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891BED-EC63-4879-84F7-5C1058961D8A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ртаңғы топ" sheetId="3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J31" i="3" l="1"/>
  <c r="FI31" i="3"/>
  <c r="FH31" i="3"/>
  <c r="FG31" i="3"/>
  <c r="FF31" i="3"/>
  <c r="FD31" i="3"/>
  <c r="FC31" i="3"/>
  <c r="FB31" i="3"/>
  <c r="FA31" i="3"/>
  <c r="EZ31" i="3"/>
  <c r="EY31" i="3"/>
  <c r="EX31" i="3"/>
  <c r="EW31" i="3"/>
  <c r="EV31" i="3"/>
  <c r="EU31" i="3"/>
  <c r="ET31" i="3"/>
  <c r="ES31" i="3"/>
  <c r="ER31" i="3"/>
  <c r="EQ31" i="3"/>
  <c r="EP31" i="3"/>
  <c r="EO31" i="3"/>
  <c r="EN31" i="3"/>
  <c r="EM31" i="3"/>
  <c r="EL31" i="3"/>
  <c r="EK31" i="3"/>
  <c r="EJ31" i="3"/>
  <c r="EI31" i="3"/>
  <c r="EH31" i="3"/>
  <c r="EG31" i="3"/>
  <c r="EF31" i="3"/>
  <c r="EE31" i="3"/>
  <c r="EB31" i="3"/>
  <c r="EA31" i="3"/>
  <c r="DZ31" i="3"/>
  <c r="DY31" i="3"/>
  <c r="DX31" i="3"/>
  <c r="DW31" i="3"/>
  <c r="DV31" i="3"/>
  <c r="DU31" i="3"/>
  <c r="DT31" i="3"/>
  <c r="DS31" i="3"/>
  <c r="DR31" i="3"/>
  <c r="DQ31" i="3"/>
  <c r="DP31" i="3"/>
  <c r="DO31" i="3"/>
  <c r="DN31" i="3"/>
  <c r="DM31" i="3"/>
  <c r="DL31" i="3"/>
  <c r="DK31" i="3"/>
  <c r="DJ31" i="3"/>
  <c r="DI31" i="3"/>
  <c r="DH31" i="3"/>
  <c r="DG31" i="3"/>
  <c r="DF31" i="3"/>
  <c r="DE31" i="3"/>
  <c r="DD31" i="3"/>
  <c r="DB31" i="3"/>
  <c r="DA31" i="3"/>
  <c r="CZ31" i="3"/>
  <c r="CY31" i="3"/>
  <c r="CX31" i="3"/>
  <c r="CW31" i="3"/>
  <c r="CV31" i="3"/>
  <c r="CU31" i="3"/>
  <c r="CT31" i="3"/>
  <c r="CS31" i="3"/>
  <c r="CR31" i="3"/>
  <c r="CO31" i="3"/>
  <c r="CM31" i="3"/>
  <c r="CL31" i="3"/>
  <c r="CK31" i="3"/>
  <c r="CJ31" i="3"/>
  <c r="CI31" i="3"/>
  <c r="CG31" i="3"/>
  <c r="CF31" i="3"/>
  <c r="CE31" i="3"/>
  <c r="CD31" i="3"/>
  <c r="CC31" i="3"/>
  <c r="CB31" i="3"/>
  <c r="CA31" i="3"/>
  <c r="BY31" i="3"/>
  <c r="BZ31" i="3"/>
  <c r="BX31" i="3"/>
  <c r="BW31" i="3"/>
  <c r="BU31" i="3"/>
  <c r="BT31" i="3"/>
  <c r="BS31" i="3"/>
  <c r="BR31" i="3"/>
  <c r="BQ31" i="3"/>
  <c r="BP31" i="3"/>
  <c r="BO31" i="3"/>
  <c r="BN31" i="3"/>
  <c r="BM31" i="3"/>
  <c r="BL31" i="3"/>
  <c r="BK31" i="3"/>
  <c r="BI31" i="3"/>
  <c r="BE31" i="3"/>
  <c r="BB31" i="3"/>
  <c r="AY31" i="3"/>
  <c r="AW31" i="3"/>
  <c r="AV31" i="3"/>
  <c r="AS31" i="3"/>
  <c r="AQ31" i="3"/>
  <c r="AP31" i="3"/>
  <c r="AM31" i="3"/>
  <c r="AK31" i="3"/>
  <c r="AJ31" i="3"/>
  <c r="AH31" i="3"/>
  <c r="AF31" i="3"/>
  <c r="AE31" i="3"/>
  <c r="AA31" i="3"/>
  <c r="Y31" i="3"/>
  <c r="X31" i="3"/>
  <c r="V31" i="3"/>
  <c r="U31" i="3"/>
  <c r="R31" i="3"/>
  <c r="O31" i="3"/>
  <c r="N31" i="3"/>
  <c r="M31" i="3"/>
  <c r="L31" i="3"/>
  <c r="I31" i="3"/>
  <c r="F31" i="3"/>
  <c r="C31" i="3"/>
  <c r="C30" i="3" l="1"/>
  <c r="D30" i="3"/>
  <c r="D31" i="3" s="1"/>
  <c r="E30" i="3"/>
  <c r="E31" i="3" s="1"/>
  <c r="F30" i="3"/>
  <c r="G30" i="3"/>
  <c r="G31" i="3" s="1"/>
  <c r="H30" i="3"/>
  <c r="H31" i="3" s="1"/>
  <c r="I30" i="3"/>
  <c r="J30" i="3"/>
  <c r="J31" i="3" s="1"/>
  <c r="K30" i="3"/>
  <c r="K31" i="3" s="1"/>
  <c r="L30" i="3"/>
  <c r="M30" i="3"/>
  <c r="N30" i="3"/>
  <c r="O30" i="3"/>
  <c r="P30" i="3"/>
  <c r="P31" i="3" s="1"/>
  <c r="Q30" i="3"/>
  <c r="Q31" i="3" s="1"/>
  <c r="R30" i="3"/>
  <c r="S30" i="3"/>
  <c r="S31" i="3" s="1"/>
  <c r="T30" i="3"/>
  <c r="T31" i="3" s="1"/>
  <c r="U30" i="3"/>
  <c r="V30" i="3"/>
  <c r="W30" i="3"/>
  <c r="W31" i="3" s="1"/>
  <c r="X30" i="3"/>
  <c r="Y30" i="3"/>
  <c r="Z30" i="3"/>
  <c r="Z31" i="3" s="1"/>
  <c r="AA30" i="3"/>
  <c r="AB30" i="3"/>
  <c r="AB31" i="3" s="1"/>
  <c r="AC30" i="3"/>
  <c r="AC31" i="3" s="1"/>
  <c r="AD30" i="3"/>
  <c r="AD31" i="3" s="1"/>
  <c r="AE30" i="3"/>
  <c r="AF30" i="3"/>
  <c r="AG30" i="3"/>
  <c r="AG31" i="3" s="1"/>
  <c r="AH30" i="3"/>
  <c r="AI30" i="3"/>
  <c r="AI31" i="3" s="1"/>
  <c r="AJ30" i="3"/>
  <c r="AK30" i="3"/>
  <c r="AL30" i="3"/>
  <c r="AL31" i="3" s="1"/>
  <c r="AM30" i="3"/>
  <c r="AN30" i="3"/>
  <c r="AN31" i="3" s="1"/>
  <c r="AO30" i="3"/>
  <c r="AO31" i="3" s="1"/>
  <c r="AP30" i="3"/>
  <c r="AQ30" i="3"/>
  <c r="AR30" i="3"/>
  <c r="AR31" i="3" s="1"/>
  <c r="AS30" i="3"/>
  <c r="AT30" i="3"/>
  <c r="AT31" i="3" s="1"/>
  <c r="AU30" i="3"/>
  <c r="AU31" i="3" s="1"/>
  <c r="AV30" i="3"/>
  <c r="AW30" i="3"/>
  <c r="AX30" i="3"/>
  <c r="AX31" i="3" s="1"/>
  <c r="AY30" i="3"/>
  <c r="AZ30" i="3"/>
  <c r="AZ31" i="3" s="1"/>
  <c r="BA30" i="3"/>
  <c r="BA31" i="3" s="1"/>
  <c r="BB30" i="3"/>
  <c r="BC30" i="3"/>
  <c r="BC31" i="3" s="1"/>
  <c r="BD30" i="3"/>
  <c r="BD31" i="3" s="1"/>
  <c r="BE30" i="3"/>
  <c r="BF30" i="3"/>
  <c r="BF31" i="3" s="1"/>
  <c r="BG30" i="3"/>
  <c r="BG31" i="3" s="1"/>
  <c r="BH30" i="3"/>
  <c r="BH31" i="3" s="1"/>
  <c r="BI30" i="3"/>
  <c r="BJ30" i="3"/>
  <c r="BJ31" i="3" s="1"/>
  <c r="BK30" i="3"/>
  <c r="BL30" i="3"/>
  <c r="BM30" i="3"/>
  <c r="BN30" i="3"/>
  <c r="BO30" i="3"/>
  <c r="BP30" i="3"/>
  <c r="BQ30" i="3"/>
  <c r="BR30" i="3"/>
  <c r="BS30" i="3"/>
  <c r="BT30" i="3"/>
  <c r="BU30" i="3"/>
  <c r="BV30" i="3"/>
  <c r="BV31" i="3" s="1"/>
  <c r="BW30" i="3"/>
  <c r="BX30" i="3"/>
  <c r="BY30" i="3"/>
  <c r="BZ30" i="3"/>
  <c r="CA30" i="3"/>
  <c r="CB30" i="3"/>
  <c r="CC30" i="3"/>
  <c r="CD30" i="3"/>
  <c r="CE30" i="3"/>
  <c r="CF30" i="3"/>
  <c r="CG30" i="3"/>
  <c r="CH30" i="3"/>
  <c r="CH31" i="3" s="1"/>
  <c r="CI30" i="3"/>
  <c r="CJ30" i="3"/>
  <c r="CK30" i="3"/>
  <c r="CL30" i="3"/>
  <c r="CM30" i="3"/>
  <c r="CN30" i="3"/>
  <c r="CN31" i="3" s="1"/>
  <c r="CO30" i="3"/>
  <c r="CP30" i="3"/>
  <c r="CP31" i="3" s="1"/>
  <c r="CQ30" i="3"/>
  <c r="CQ31" i="3" s="1"/>
  <c r="CR30" i="3"/>
  <c r="CS30" i="3"/>
  <c r="CT30" i="3"/>
  <c r="CU30" i="3"/>
  <c r="CV30" i="3"/>
  <c r="CW30" i="3"/>
  <c r="CX30" i="3"/>
  <c r="CY30" i="3"/>
  <c r="CZ30" i="3"/>
  <c r="DA30" i="3"/>
  <c r="DB30" i="3"/>
  <c r="DC30" i="3"/>
  <c r="DC31" i="3" s="1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C31" i="3" s="1"/>
  <c r="ED30" i="3"/>
  <c r="ED31" i="3" s="1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EW30" i="3"/>
  <c r="EX30" i="3"/>
  <c r="EY30" i="3"/>
  <c r="EZ30" i="3"/>
  <c r="FA30" i="3"/>
  <c r="FB30" i="3"/>
  <c r="FC30" i="3"/>
  <c r="FD30" i="3"/>
  <c r="FE30" i="3"/>
  <c r="FE31" i="3" s="1"/>
  <c r="FF30" i="3"/>
  <c r="FG30" i="3"/>
  <c r="FH30" i="3"/>
  <c r="FI30" i="3"/>
  <c r="FJ30" i="3"/>
  <c r="FK30" i="3"/>
  <c r="FK31" i="3" s="1"/>
  <c r="D43" i="3" l="1"/>
  <c r="D52" i="3"/>
  <c r="D36" i="3"/>
  <c r="E36" i="3" s="1"/>
  <c r="D42" i="3"/>
  <c r="D35" i="3"/>
  <c r="E35" i="3" s="1"/>
  <c r="D34" i="3"/>
  <c r="E34" i="3" s="1"/>
  <c r="D51" i="3"/>
  <c r="E51" i="3" s="1"/>
  <c r="D48" i="3"/>
  <c r="D38" i="3"/>
  <c r="D50" i="3"/>
  <c r="D47" i="3"/>
  <c r="D46" i="3"/>
  <c r="D40" i="3"/>
  <c r="D39" i="3"/>
  <c r="D44" i="3"/>
  <c r="D49" i="3" l="1"/>
  <c r="D45" i="3"/>
  <c r="D37" i="3"/>
  <c r="D41" i="3"/>
  <c r="D53" i="3" l="1"/>
</calcChain>
</file>

<file path=xl/sharedStrings.xml><?xml version="1.0" encoding="utf-8"?>
<sst xmlns="http://schemas.openxmlformats.org/spreadsheetml/2006/main" count="355" uniqueCount="322">
  <si>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</si>
  <si>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</si>
  <si>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</si>
  <si>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</si>
  <si>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</si>
  <si>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</si>
  <si>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</si>
  <si>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</si>
  <si>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</si>
  <si>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</si>
  <si>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</si>
  <si>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</si>
  <si>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</si>
  <si>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</si>
  <si>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</si>
  <si>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</si>
  <si>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</si>
  <si>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</si>
  <si>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</si>
  <si>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</si>
  <si>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</si>
  <si>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</si>
  <si>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</si>
  <si>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</si>
  <si>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</si>
  <si>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</si>
  <si>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</si>
  <si>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</si>
  <si>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</si>
  <si>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</si>
  <si>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</si>
  <si>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</si>
  <si>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</si>
  <si>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</si>
  <si>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</si>
  <si>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</si>
  <si>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</si>
  <si>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</si>
  <si>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</si>
  <si>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</si>
  <si>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</si>
  <si>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</si>
  <si>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</si>
  <si>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</si>
  <si>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</si>
  <si>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</si>
  <si>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</si>
  <si>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</si>
  <si>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</si>
  <si>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</si>
  <si>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</si>
  <si>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</si>
  <si>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</si>
  <si>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</si>
  <si>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</si>
  <si>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</si>
  <si>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</si>
  <si>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</si>
  <si>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</si>
  <si>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</si>
  <si>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</si>
  <si>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</si>
  <si>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</si>
  <si>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</si>
  <si>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</si>
  <si>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</si>
  <si>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</si>
  <si>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</si>
  <si>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</si>
  <si>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</si>
  <si>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</si>
  <si>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</si>
  <si>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</si>
  <si>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</si>
  <si>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</si>
  <si>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</si>
  <si>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</si>
  <si>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</si>
  <si>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</si>
  <si>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</si>
  <si>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</si>
  <si>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</si>
  <si>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</si>
  <si>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</si>
  <si>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</si>
  <si>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</si>
  <si>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</si>
  <si>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</si>
  <si>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</si>
  <si>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</si>
  <si>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</si>
  <si>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</si>
  <si>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</si>
  <si>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</si>
  <si>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</si>
  <si>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</si>
  <si>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</si>
  <si>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</si>
  <si>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</si>
  <si>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</si>
  <si>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</si>
  <si>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</si>
  <si>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</si>
  <si>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</si>
  <si>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</si>
  <si>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</si>
  <si>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</si>
  <si>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</si>
  <si>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</si>
  <si>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</si>
  <si>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</si>
  <si>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</si>
  <si>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</si>
  <si>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</si>
  <si>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</si>
  <si>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</si>
  <si>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</si>
  <si>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</si>
  <si>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</si>
  <si>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</si>
  <si>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</si>
  <si>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</si>
  <si>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</si>
  <si>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</si>
  <si>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</si>
  <si>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</si>
  <si>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</si>
  <si>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</si>
  <si>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</si>
  <si>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</si>
  <si>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</si>
  <si>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</si>
  <si>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</si>
  <si>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</si>
  <si>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</si>
  <si>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</si>
  <si>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</si>
  <si>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</si>
  <si>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</si>
  <si>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</si>
  <si>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</si>
  <si>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</si>
  <si>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</si>
  <si>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</si>
  <si>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</si>
  <si>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</si>
  <si>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</si>
  <si>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</si>
  <si>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</si>
  <si>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</si>
  <si>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</si>
  <si>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</si>
  <si>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</si>
  <si>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</si>
  <si>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</si>
  <si>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</si>
  <si>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</si>
  <si>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</si>
  <si>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</si>
  <si>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</si>
  <si>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</si>
  <si>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</si>
  <si>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</si>
  <si>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</si>
  <si>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</si>
  <si>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</si>
  <si>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</si>
  <si>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</si>
  <si>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</si>
  <si>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</si>
  <si>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</si>
  <si>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</si>
  <si>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</si>
  <si>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</si>
  <si>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</si>
  <si>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</si>
  <si>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</si>
  <si>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</si>
  <si>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</si>
  <si>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</si>
  <si>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</si>
  <si>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</si>
  <si>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</si>
  <si>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</si>
  <si>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</si>
  <si>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</si>
  <si>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</si>
  <si>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</si>
  <si>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</si>
  <si>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</si>
  <si>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</si>
  <si>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</si>
  <si>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</si>
  <si>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</si>
  <si>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</si>
  <si>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</si>
  <si>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</si>
  <si>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</si>
  <si>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</si>
  <si>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</si>
  <si>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</si>
  <si>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</si>
  <si>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</si>
  <si>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</si>
  <si>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</si>
  <si>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</si>
  <si>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</si>
  <si>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</si>
  <si>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</si>
  <si>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</si>
  <si>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</si>
  <si>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</si>
  <si>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</si>
  <si>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</si>
  <si>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</si>
  <si>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</si>
  <si>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</si>
  <si>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</si>
  <si>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</si>
  <si>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</si>
  <si>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</si>
  <si>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</si>
  <si>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</si>
  <si>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</si>
  <si>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</si>
  <si>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</si>
  <si>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</si>
  <si>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</si>
  <si>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</si>
  <si>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</si>
  <si>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</si>
  <si>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</si>
  <si>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</si>
  <si>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</si>
  <si>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</si>
  <si>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</si>
  <si>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</si>
  <si>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</si>
  <si>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</si>
  <si>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</si>
  <si>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</si>
  <si>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</si>
  <si>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</si>
  <si>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</si>
  <si>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</si>
  <si>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</si>
  <si>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</si>
  <si>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</si>
  <si>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</si>
  <si>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</si>
  <si>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</si>
  <si>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</si>
  <si>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</si>
  <si>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</si>
  <si>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</si>
  <si>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</si>
  <si>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</si>
  <si>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</si>
  <si>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</si>
  <si>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</si>
  <si>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</si>
  <si>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</si>
  <si>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</si>
  <si>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</si>
  <si>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</si>
  <si>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</si>
  <si>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</si>
  <si>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</si>
  <si>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</si>
  <si>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</si>
  <si>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</si>
  <si>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</si>
  <si>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</si>
  <si>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</si>
  <si>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</si>
  <si>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</si>
  <si>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</si>
  <si>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</si>
  <si>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</si>
  <si>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</si>
  <si>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</si>
  <si>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</si>
  <si>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</si>
  <si>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</si>
  <si>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</si>
  <si>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</si>
  <si>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</si>
  <si>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</si>
  <si>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</si>
  <si>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</si>
  <si>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</si>
  <si>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</si>
  <si>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</si>
  <si>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</si>
  <si>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</si>
  <si>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</si>
  <si>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</si>
  <si>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</si>
  <si>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</si>
  <si>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</si>
  <si>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</si>
  <si>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</si>
  <si>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</si>
  <si>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</si>
  <si>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2024-2025жыл                         Топ:  "Тұлпар" ересек тобы               Өткізу кезеңі: Бастапқы       Өткізу мерзімі: Қыркүйек</t>
  </si>
  <si>
    <t xml:space="preserve">                                  Ортаңғы жас тобына арналған (4жастағы балалар) бақылау парағы</t>
  </si>
  <si>
    <t>АРҒЫНҚЫЗЫ АЛУА</t>
  </si>
  <si>
    <t xml:space="preserve">АЙБЕКОВ БАГДАТ </t>
  </si>
  <si>
    <t>АМАНТАЙ ХАН</t>
  </si>
  <si>
    <t xml:space="preserve">ШАНГЕРЕЙ ЗЕРЕ </t>
  </si>
  <si>
    <t xml:space="preserve">УЛУКПАНОВ РИДАН  </t>
  </si>
  <si>
    <t xml:space="preserve">ТӨРЕХАН ДАРЫН </t>
  </si>
  <si>
    <t>ТАҢАТАР ЕСІМХАН</t>
  </si>
  <si>
    <t xml:space="preserve">САМАТ ӘЛИНҰР </t>
  </si>
  <si>
    <t xml:space="preserve">ҚОЖАБЕРГЕН ЕРАСЫЛ </t>
  </si>
  <si>
    <t xml:space="preserve">ИСЛАМ ХАДИША </t>
  </si>
  <si>
    <t>ИЛЬЯС ЖАННҰР</t>
  </si>
  <si>
    <t xml:space="preserve">ЖҰМАБЕК ЖАНСАЯ </t>
  </si>
  <si>
    <t xml:space="preserve">ЖАЛҒАСБАЙ АЙЯ </t>
  </si>
  <si>
    <t xml:space="preserve">ЕСЕНАМАН ІЛИЯС </t>
  </si>
  <si>
    <t xml:space="preserve">ҒАБИДЕН АБД  МУБАРАК  </t>
  </si>
  <si>
    <t xml:space="preserve">БАУЫРЖАН БИНАЗИР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</si>
</sst>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TimesNew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5" fillId="2" borderId="0" xfId="0" applyNumberFormat="1" applyFont="1" applyFill="1"/>
    <xf numFmtId="0" fontId="15" fillId="2" borderId="0" xfId="0" applyFont="1" applyFill="1"/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0" fillId="0" borderId="2" xfId="0" applyBorder="1"/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3"/>
  <sheetViews>
    <sheetView tabSelected="1" workbookViewId="0">
      <selection activeCell="K54" sqref="K54"/>
    </sheetView>
  </sheetViews>
  <sheetFormatPr defaultRowHeight="15"/>
  <cols>
    <col min="2" max="2" width="30.28515625" customWidth="1"/>
  </cols>
  <sheetData>
    <row r="1" spans="1:254" ht="15.75">
      <c r="A1" s="6" t="s">
        <v>31</v>
      </c>
      <c r="B1" s="12" t="s">
        <v>305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37" t="s">
        <v>304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42" t="s">
        <v>0</v>
      </c>
      <c r="B4" s="42" t="s">
        <v>1</v>
      </c>
      <c r="C4" s="43" t="s">
        <v>13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26" t="s">
        <v>2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8"/>
      <c r="BK4" s="44" t="s">
        <v>21</v>
      </c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29" t="s">
        <v>25</v>
      </c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1"/>
      <c r="EW4" s="24" t="s">
        <v>28</v>
      </c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</row>
    <row r="5" spans="1:254" ht="15.75" customHeight="1">
      <c r="A5" s="42"/>
      <c r="B5" s="42"/>
      <c r="C5" s="32" t="s">
        <v>14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 t="s">
        <v>12</v>
      </c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25" t="s">
        <v>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102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32" t="s">
        <v>103</v>
      </c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 t="s">
        <v>32</v>
      </c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3" t="s">
        <v>269</v>
      </c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 t="s">
        <v>33</v>
      </c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4" t="s">
        <v>34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3" t="s">
        <v>26</v>
      </c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25" t="s">
        <v>29</v>
      </c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</row>
    <row r="6" spans="1:254" ht="15.75" hidden="1">
      <c r="A6" s="42"/>
      <c r="B6" s="4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42"/>
      <c r="B7" s="4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42"/>
      <c r="B8" s="4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42"/>
      <c r="B9" s="4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42"/>
      <c r="B10" s="4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42"/>
      <c r="B11" s="42"/>
      <c r="C11" s="32" t="s">
        <v>51</v>
      </c>
      <c r="D11" s="32" t="s">
        <v>5</v>
      </c>
      <c r="E11" s="32" t="s">
        <v>6</v>
      </c>
      <c r="F11" s="32" t="s">
        <v>90</v>
      </c>
      <c r="G11" s="32" t="s">
        <v>7</v>
      </c>
      <c r="H11" s="32" t="s">
        <v>8</v>
      </c>
      <c r="I11" s="32" t="s">
        <v>52</v>
      </c>
      <c r="J11" s="32" t="s">
        <v>9</v>
      </c>
      <c r="K11" s="32" t="s">
        <v>10</v>
      </c>
      <c r="L11" s="32" t="s">
        <v>53</v>
      </c>
      <c r="M11" s="32" t="s">
        <v>9</v>
      </c>
      <c r="N11" s="32" t="s">
        <v>10</v>
      </c>
      <c r="O11" s="32" t="s">
        <v>54</v>
      </c>
      <c r="P11" s="32" t="s">
        <v>11</v>
      </c>
      <c r="Q11" s="32" t="s">
        <v>4</v>
      </c>
      <c r="R11" s="32" t="s">
        <v>55</v>
      </c>
      <c r="S11" s="32"/>
      <c r="T11" s="32"/>
      <c r="U11" s="32" t="s">
        <v>228</v>
      </c>
      <c r="V11" s="32"/>
      <c r="W11" s="32"/>
      <c r="X11" s="32" t="s">
        <v>229</v>
      </c>
      <c r="Y11" s="32"/>
      <c r="Z11" s="32"/>
      <c r="AA11" s="25" t="s">
        <v>230</v>
      </c>
      <c r="AB11" s="25"/>
      <c r="AC11" s="25"/>
      <c r="AD11" s="32" t="s">
        <v>56</v>
      </c>
      <c r="AE11" s="32"/>
      <c r="AF11" s="32"/>
      <c r="AG11" s="32" t="s">
        <v>57</v>
      </c>
      <c r="AH11" s="32"/>
      <c r="AI11" s="32"/>
      <c r="AJ11" s="25" t="s">
        <v>58</v>
      </c>
      <c r="AK11" s="25"/>
      <c r="AL11" s="25"/>
      <c r="AM11" s="32" t="s">
        <v>59</v>
      </c>
      <c r="AN11" s="32"/>
      <c r="AO11" s="32"/>
      <c r="AP11" s="32" t="s">
        <v>60</v>
      </c>
      <c r="AQ11" s="32"/>
      <c r="AR11" s="32"/>
      <c r="AS11" s="32" t="s">
        <v>61</v>
      </c>
      <c r="AT11" s="32"/>
      <c r="AU11" s="32"/>
      <c r="AV11" s="32" t="s">
        <v>62</v>
      </c>
      <c r="AW11" s="32"/>
      <c r="AX11" s="32"/>
      <c r="AY11" s="32" t="s">
        <v>91</v>
      </c>
      <c r="AZ11" s="32"/>
      <c r="BA11" s="32"/>
      <c r="BB11" s="32" t="s">
        <v>63</v>
      </c>
      <c r="BC11" s="32"/>
      <c r="BD11" s="32"/>
      <c r="BE11" s="32" t="s">
        <v>252</v>
      </c>
      <c r="BF11" s="32"/>
      <c r="BG11" s="32"/>
      <c r="BH11" s="32" t="s">
        <v>64</v>
      </c>
      <c r="BI11" s="32"/>
      <c r="BJ11" s="32"/>
      <c r="BK11" s="25" t="s">
        <v>65</v>
      </c>
      <c r="BL11" s="25"/>
      <c r="BM11" s="25"/>
      <c r="BN11" s="25" t="s">
        <v>92</v>
      </c>
      <c r="BO11" s="25"/>
      <c r="BP11" s="25"/>
      <c r="BQ11" s="25" t="s">
        <v>66</v>
      </c>
      <c r="BR11" s="25"/>
      <c r="BS11" s="25"/>
      <c r="BT11" s="25" t="s">
        <v>67</v>
      </c>
      <c r="BU11" s="25"/>
      <c r="BV11" s="25"/>
      <c r="BW11" s="25" t="s">
        <v>68</v>
      </c>
      <c r="BX11" s="25"/>
      <c r="BY11" s="25"/>
      <c r="BZ11" s="25" t="s">
        <v>69</v>
      </c>
      <c r="CA11" s="25"/>
      <c r="CB11" s="25"/>
      <c r="CC11" s="25" t="s">
        <v>93</v>
      </c>
      <c r="CD11" s="25"/>
      <c r="CE11" s="25"/>
      <c r="CF11" s="25" t="s">
        <v>70</v>
      </c>
      <c r="CG11" s="25"/>
      <c r="CH11" s="25"/>
      <c r="CI11" s="25" t="s">
        <v>71</v>
      </c>
      <c r="CJ11" s="25"/>
      <c r="CK11" s="25"/>
      <c r="CL11" s="25" t="s">
        <v>72</v>
      </c>
      <c r="CM11" s="25"/>
      <c r="CN11" s="25"/>
      <c r="CO11" s="25" t="s">
        <v>73</v>
      </c>
      <c r="CP11" s="25"/>
      <c r="CQ11" s="25"/>
      <c r="CR11" s="25" t="s">
        <v>74</v>
      </c>
      <c r="CS11" s="25"/>
      <c r="CT11" s="25"/>
      <c r="CU11" s="25" t="s">
        <v>75</v>
      </c>
      <c r="CV11" s="25"/>
      <c r="CW11" s="25"/>
      <c r="CX11" s="25" t="s">
        <v>76</v>
      </c>
      <c r="CY11" s="25"/>
      <c r="CZ11" s="25"/>
      <c r="DA11" s="25" t="s">
        <v>77</v>
      </c>
      <c r="DB11" s="25"/>
      <c r="DC11" s="25"/>
      <c r="DD11" s="25" t="s">
        <v>78</v>
      </c>
      <c r="DE11" s="25"/>
      <c r="DF11" s="25"/>
      <c r="DG11" s="25" t="s">
        <v>94</v>
      </c>
      <c r="DH11" s="25"/>
      <c r="DI11" s="25"/>
      <c r="DJ11" s="25" t="s">
        <v>79</v>
      </c>
      <c r="DK11" s="25"/>
      <c r="DL11" s="25"/>
      <c r="DM11" s="25" t="s">
        <v>80</v>
      </c>
      <c r="DN11" s="25"/>
      <c r="DO11" s="25"/>
      <c r="DP11" s="25" t="s">
        <v>81</v>
      </c>
      <c r="DQ11" s="25"/>
      <c r="DR11" s="25"/>
      <c r="DS11" s="25" t="s">
        <v>82</v>
      </c>
      <c r="DT11" s="25"/>
      <c r="DU11" s="25"/>
      <c r="DV11" s="25" t="s">
        <v>83</v>
      </c>
      <c r="DW11" s="25"/>
      <c r="DX11" s="25"/>
      <c r="DY11" s="25" t="s">
        <v>84</v>
      </c>
      <c r="DZ11" s="25"/>
      <c r="EA11" s="25"/>
      <c r="EB11" s="25" t="s">
        <v>85</v>
      </c>
      <c r="EC11" s="25"/>
      <c r="ED11" s="25"/>
      <c r="EE11" s="25" t="s">
        <v>95</v>
      </c>
      <c r="EF11" s="25"/>
      <c r="EG11" s="25"/>
      <c r="EH11" s="25" t="s">
        <v>96</v>
      </c>
      <c r="EI11" s="25"/>
      <c r="EJ11" s="25"/>
      <c r="EK11" s="25" t="s">
        <v>97</v>
      </c>
      <c r="EL11" s="25"/>
      <c r="EM11" s="25"/>
      <c r="EN11" s="25" t="s">
        <v>98</v>
      </c>
      <c r="EO11" s="25"/>
      <c r="EP11" s="25"/>
      <c r="EQ11" s="25" t="s">
        <v>99</v>
      </c>
      <c r="ER11" s="25"/>
      <c r="ES11" s="25"/>
      <c r="ET11" s="25" t="s">
        <v>100</v>
      </c>
      <c r="EU11" s="25"/>
      <c r="EV11" s="25"/>
      <c r="EW11" s="25" t="s">
        <v>86</v>
      </c>
      <c r="EX11" s="25"/>
      <c r="EY11" s="25"/>
      <c r="EZ11" s="25" t="s">
        <v>101</v>
      </c>
      <c r="FA11" s="25"/>
      <c r="FB11" s="25"/>
      <c r="FC11" s="25" t="s">
        <v>87</v>
      </c>
      <c r="FD11" s="25"/>
      <c r="FE11" s="25"/>
      <c r="FF11" s="25" t="s">
        <v>88</v>
      </c>
      <c r="FG11" s="25"/>
      <c r="FH11" s="25"/>
      <c r="FI11" s="25" t="s">
        <v>89</v>
      </c>
      <c r="FJ11" s="25"/>
      <c r="FK11" s="25"/>
    </row>
    <row r="12" spans="1:254" ht="79.5" customHeight="1">
      <c r="A12" s="42"/>
      <c r="B12" s="42"/>
      <c r="C12" s="35" t="s">
        <v>210</v>
      </c>
      <c r="D12" s="35"/>
      <c r="E12" s="35"/>
      <c r="F12" s="35" t="s">
        <v>214</v>
      </c>
      <c r="G12" s="35"/>
      <c r="H12" s="35"/>
      <c r="I12" s="35" t="s">
        <v>218</v>
      </c>
      <c r="J12" s="35"/>
      <c r="K12" s="35"/>
      <c r="L12" s="35" t="s">
        <v>222</v>
      </c>
      <c r="M12" s="35"/>
      <c r="N12" s="35"/>
      <c r="O12" s="35" t="s">
        <v>224</v>
      </c>
      <c r="P12" s="35"/>
      <c r="Q12" s="35"/>
      <c r="R12" s="35" t="s">
        <v>227</v>
      </c>
      <c r="S12" s="35"/>
      <c r="T12" s="35"/>
      <c r="U12" s="35" t="s">
        <v>108</v>
      </c>
      <c r="V12" s="35"/>
      <c r="W12" s="35"/>
      <c r="X12" s="35" t="s">
        <v>111</v>
      </c>
      <c r="Y12" s="35"/>
      <c r="Z12" s="35"/>
      <c r="AA12" s="35" t="s">
        <v>231</v>
      </c>
      <c r="AB12" s="35"/>
      <c r="AC12" s="35"/>
      <c r="AD12" s="35" t="s">
        <v>235</v>
      </c>
      <c r="AE12" s="35"/>
      <c r="AF12" s="35"/>
      <c r="AG12" s="35" t="s">
        <v>236</v>
      </c>
      <c r="AH12" s="35"/>
      <c r="AI12" s="35"/>
      <c r="AJ12" s="35" t="s">
        <v>240</v>
      </c>
      <c r="AK12" s="35"/>
      <c r="AL12" s="35"/>
      <c r="AM12" s="35" t="s">
        <v>244</v>
      </c>
      <c r="AN12" s="35"/>
      <c r="AO12" s="35"/>
      <c r="AP12" s="35" t="s">
        <v>248</v>
      </c>
      <c r="AQ12" s="35"/>
      <c r="AR12" s="35"/>
      <c r="AS12" s="35" t="s">
        <v>249</v>
      </c>
      <c r="AT12" s="35"/>
      <c r="AU12" s="35"/>
      <c r="AV12" s="35" t="s">
        <v>253</v>
      </c>
      <c r="AW12" s="35"/>
      <c r="AX12" s="35"/>
      <c r="AY12" s="35" t="s">
        <v>254</v>
      </c>
      <c r="AZ12" s="35"/>
      <c r="BA12" s="35"/>
      <c r="BB12" s="35" t="s">
        <v>255</v>
      </c>
      <c r="BC12" s="35"/>
      <c r="BD12" s="35"/>
      <c r="BE12" s="35" t="s">
        <v>256</v>
      </c>
      <c r="BF12" s="35"/>
      <c r="BG12" s="35"/>
      <c r="BH12" s="35" t="s">
        <v>257</v>
      </c>
      <c r="BI12" s="35"/>
      <c r="BJ12" s="35"/>
      <c r="BK12" s="35" t="s">
        <v>124</v>
      </c>
      <c r="BL12" s="35"/>
      <c r="BM12" s="35"/>
      <c r="BN12" s="35" t="s">
        <v>126</v>
      </c>
      <c r="BO12" s="35"/>
      <c r="BP12" s="35"/>
      <c r="BQ12" s="35" t="s">
        <v>261</v>
      </c>
      <c r="BR12" s="35"/>
      <c r="BS12" s="35"/>
      <c r="BT12" s="35" t="s">
        <v>262</v>
      </c>
      <c r="BU12" s="35"/>
      <c r="BV12" s="35"/>
      <c r="BW12" s="35" t="s">
        <v>263</v>
      </c>
      <c r="BX12" s="35"/>
      <c r="BY12" s="35"/>
      <c r="BZ12" s="35" t="s">
        <v>264</v>
      </c>
      <c r="CA12" s="35"/>
      <c r="CB12" s="35"/>
      <c r="CC12" s="35" t="s">
        <v>136</v>
      </c>
      <c r="CD12" s="35"/>
      <c r="CE12" s="35"/>
      <c r="CF12" s="36" t="s">
        <v>139</v>
      </c>
      <c r="CG12" s="36"/>
      <c r="CH12" s="36"/>
      <c r="CI12" s="35" t="s">
        <v>143</v>
      </c>
      <c r="CJ12" s="35"/>
      <c r="CK12" s="35"/>
      <c r="CL12" s="35" t="s">
        <v>302</v>
      </c>
      <c r="CM12" s="35"/>
      <c r="CN12" s="35"/>
      <c r="CO12" s="35" t="s">
        <v>149</v>
      </c>
      <c r="CP12" s="35"/>
      <c r="CQ12" s="35"/>
      <c r="CR12" s="36" t="s">
        <v>152</v>
      </c>
      <c r="CS12" s="36"/>
      <c r="CT12" s="36"/>
      <c r="CU12" s="35" t="s">
        <v>155</v>
      </c>
      <c r="CV12" s="35"/>
      <c r="CW12" s="35"/>
      <c r="CX12" s="35" t="s">
        <v>157</v>
      </c>
      <c r="CY12" s="35"/>
      <c r="CZ12" s="35"/>
      <c r="DA12" s="35" t="s">
        <v>161</v>
      </c>
      <c r="DB12" s="35"/>
      <c r="DC12" s="35"/>
      <c r="DD12" s="36" t="s">
        <v>165</v>
      </c>
      <c r="DE12" s="36"/>
      <c r="DF12" s="36"/>
      <c r="DG12" s="36" t="s">
        <v>167</v>
      </c>
      <c r="DH12" s="36"/>
      <c r="DI12" s="36"/>
      <c r="DJ12" s="36" t="s">
        <v>171</v>
      </c>
      <c r="DK12" s="36"/>
      <c r="DL12" s="36"/>
      <c r="DM12" s="36" t="s">
        <v>175</v>
      </c>
      <c r="DN12" s="36"/>
      <c r="DO12" s="36"/>
      <c r="DP12" s="36" t="s">
        <v>179</v>
      </c>
      <c r="DQ12" s="36"/>
      <c r="DR12" s="36"/>
      <c r="DS12" s="36" t="s">
        <v>182</v>
      </c>
      <c r="DT12" s="36"/>
      <c r="DU12" s="36"/>
      <c r="DV12" s="36" t="s">
        <v>185</v>
      </c>
      <c r="DW12" s="36"/>
      <c r="DX12" s="36"/>
      <c r="DY12" s="36" t="s">
        <v>189</v>
      </c>
      <c r="DZ12" s="36"/>
      <c r="EA12" s="36"/>
      <c r="EB12" s="36" t="s">
        <v>191</v>
      </c>
      <c r="EC12" s="36"/>
      <c r="ED12" s="36"/>
      <c r="EE12" s="36" t="s">
        <v>273</v>
      </c>
      <c r="EF12" s="36"/>
      <c r="EG12" s="36"/>
      <c r="EH12" s="36" t="s">
        <v>193</v>
      </c>
      <c r="EI12" s="36"/>
      <c r="EJ12" s="36"/>
      <c r="EK12" s="36" t="s">
        <v>194</v>
      </c>
      <c r="EL12" s="36"/>
      <c r="EM12" s="36"/>
      <c r="EN12" s="36" t="s">
        <v>282</v>
      </c>
      <c r="EO12" s="36"/>
      <c r="EP12" s="36"/>
      <c r="EQ12" s="36" t="s">
        <v>284</v>
      </c>
      <c r="ER12" s="36"/>
      <c r="ES12" s="36"/>
      <c r="ET12" s="36" t="s">
        <v>196</v>
      </c>
      <c r="EU12" s="36"/>
      <c r="EV12" s="36"/>
      <c r="EW12" s="36" t="s">
        <v>197</v>
      </c>
      <c r="EX12" s="36"/>
      <c r="EY12" s="36"/>
      <c r="EZ12" s="36" t="s">
        <v>288</v>
      </c>
      <c r="FA12" s="36"/>
      <c r="FB12" s="36"/>
      <c r="FC12" s="36" t="s">
        <v>292</v>
      </c>
      <c r="FD12" s="36"/>
      <c r="FE12" s="36"/>
      <c r="FF12" s="36" t="s">
        <v>294</v>
      </c>
      <c r="FG12" s="36"/>
      <c r="FH12" s="36"/>
      <c r="FI12" s="36" t="s">
        <v>298</v>
      </c>
      <c r="FJ12" s="36"/>
      <c r="FK12" s="36"/>
    </row>
    <row r="13" spans="1:254" ht="180.75" thickBot="1">
      <c r="A13" s="42"/>
      <c r="B13" s="42"/>
      <c r="C13" s="15" t="s">
        <v>212</v>
      </c>
      <c r="D13" s="15" t="s">
        <v>211</v>
      </c>
      <c r="E13" s="15" t="s">
        <v>213</v>
      </c>
      <c r="F13" s="15" t="s">
        <v>215</v>
      </c>
      <c r="G13" s="15" t="s">
        <v>216</v>
      </c>
      <c r="H13" s="15" t="s">
        <v>217</v>
      </c>
      <c r="I13" s="15" t="s">
        <v>219</v>
      </c>
      <c r="J13" s="15" t="s">
        <v>220</v>
      </c>
      <c r="K13" s="15" t="s">
        <v>221</v>
      </c>
      <c r="L13" s="15" t="s">
        <v>223</v>
      </c>
      <c r="M13" s="15" t="s">
        <v>105</v>
      </c>
      <c r="N13" s="15" t="s">
        <v>35</v>
      </c>
      <c r="O13" s="15" t="s">
        <v>225</v>
      </c>
      <c r="P13" s="15" t="s">
        <v>226</v>
      </c>
      <c r="Q13" s="15" t="s">
        <v>104</v>
      </c>
      <c r="R13" s="15" t="s">
        <v>18</v>
      </c>
      <c r="S13" s="15" t="s">
        <v>19</v>
      </c>
      <c r="T13" s="15" t="s">
        <v>36</v>
      </c>
      <c r="U13" s="15" t="s">
        <v>109</v>
      </c>
      <c r="V13" s="15" t="s">
        <v>110</v>
      </c>
      <c r="W13" s="15" t="s">
        <v>15</v>
      </c>
      <c r="X13" s="15" t="s">
        <v>112</v>
      </c>
      <c r="Y13" s="15" t="s">
        <v>113</v>
      </c>
      <c r="Z13" s="15" t="s">
        <v>114</v>
      </c>
      <c r="AA13" s="15" t="s">
        <v>232</v>
      </c>
      <c r="AB13" s="15" t="s">
        <v>233</v>
      </c>
      <c r="AC13" s="15" t="s">
        <v>234</v>
      </c>
      <c r="AD13" s="15" t="s">
        <v>18</v>
      </c>
      <c r="AE13" s="15" t="s">
        <v>118</v>
      </c>
      <c r="AF13" s="15" t="s">
        <v>20</v>
      </c>
      <c r="AG13" s="15" t="s">
        <v>237</v>
      </c>
      <c r="AH13" s="15" t="s">
        <v>238</v>
      </c>
      <c r="AI13" s="15" t="s">
        <v>239</v>
      </c>
      <c r="AJ13" s="15" t="s">
        <v>241</v>
      </c>
      <c r="AK13" s="15" t="s">
        <v>242</v>
      </c>
      <c r="AL13" s="15" t="s">
        <v>243</v>
      </c>
      <c r="AM13" s="15" t="s">
        <v>245</v>
      </c>
      <c r="AN13" s="15" t="s">
        <v>246</v>
      </c>
      <c r="AO13" s="15" t="s">
        <v>247</v>
      </c>
      <c r="AP13" s="15" t="s">
        <v>41</v>
      </c>
      <c r="AQ13" s="15" t="s">
        <v>42</v>
      </c>
      <c r="AR13" s="15" t="s">
        <v>36</v>
      </c>
      <c r="AS13" s="15" t="s">
        <v>250</v>
      </c>
      <c r="AT13" s="15" t="s">
        <v>119</v>
      </c>
      <c r="AU13" s="15" t="s">
        <v>251</v>
      </c>
      <c r="AV13" s="15" t="s">
        <v>18</v>
      </c>
      <c r="AW13" s="15" t="s">
        <v>19</v>
      </c>
      <c r="AX13" s="15" t="s">
        <v>36</v>
      </c>
      <c r="AY13" s="15" t="s">
        <v>16</v>
      </c>
      <c r="AZ13" s="15" t="s">
        <v>49</v>
      </c>
      <c r="BA13" s="15" t="s">
        <v>17</v>
      </c>
      <c r="BB13" s="15" t="s">
        <v>120</v>
      </c>
      <c r="BC13" s="15" t="s">
        <v>121</v>
      </c>
      <c r="BD13" s="15" t="s">
        <v>122</v>
      </c>
      <c r="BE13" s="15" t="s">
        <v>115</v>
      </c>
      <c r="BF13" s="15" t="s">
        <v>116</v>
      </c>
      <c r="BG13" s="15" t="s">
        <v>117</v>
      </c>
      <c r="BH13" s="15" t="s">
        <v>148</v>
      </c>
      <c r="BI13" s="15" t="s">
        <v>42</v>
      </c>
      <c r="BJ13" s="15" t="s">
        <v>123</v>
      </c>
      <c r="BK13" s="15" t="s">
        <v>125</v>
      </c>
      <c r="BL13" s="15" t="s">
        <v>46</v>
      </c>
      <c r="BM13" s="15" t="s">
        <v>45</v>
      </c>
      <c r="BN13" s="15" t="s">
        <v>258</v>
      </c>
      <c r="BO13" s="15" t="s">
        <v>259</v>
      </c>
      <c r="BP13" s="15" t="s">
        <v>260</v>
      </c>
      <c r="BQ13" s="15" t="s">
        <v>127</v>
      </c>
      <c r="BR13" s="15" t="s">
        <v>128</v>
      </c>
      <c r="BS13" s="15" t="s">
        <v>43</v>
      </c>
      <c r="BT13" s="15" t="s">
        <v>129</v>
      </c>
      <c r="BU13" s="15" t="s">
        <v>130</v>
      </c>
      <c r="BV13" s="15" t="s">
        <v>131</v>
      </c>
      <c r="BW13" s="15" t="s">
        <v>132</v>
      </c>
      <c r="BX13" s="15" t="s">
        <v>133</v>
      </c>
      <c r="BY13" s="15" t="s">
        <v>134</v>
      </c>
      <c r="BZ13" s="15" t="s">
        <v>22</v>
      </c>
      <c r="CA13" s="15" t="s">
        <v>23</v>
      </c>
      <c r="CB13" s="15" t="s">
        <v>135</v>
      </c>
      <c r="CC13" s="15" t="s">
        <v>137</v>
      </c>
      <c r="CD13" s="15" t="s">
        <v>47</v>
      </c>
      <c r="CE13" s="15" t="s">
        <v>138</v>
      </c>
      <c r="CF13" s="16" t="s">
        <v>140</v>
      </c>
      <c r="CG13" s="16" t="s">
        <v>141</v>
      </c>
      <c r="CH13" s="16" t="s">
        <v>142</v>
      </c>
      <c r="CI13" s="15" t="s">
        <v>144</v>
      </c>
      <c r="CJ13" s="15" t="s">
        <v>145</v>
      </c>
      <c r="CK13" s="15" t="s">
        <v>146</v>
      </c>
      <c r="CL13" s="15" t="s">
        <v>147</v>
      </c>
      <c r="CM13" s="15" t="s">
        <v>265</v>
      </c>
      <c r="CN13" s="15" t="s">
        <v>266</v>
      </c>
      <c r="CO13" s="15" t="s">
        <v>150</v>
      </c>
      <c r="CP13" s="15" t="s">
        <v>40</v>
      </c>
      <c r="CQ13" s="15" t="s">
        <v>24</v>
      </c>
      <c r="CR13" s="16" t="s">
        <v>153</v>
      </c>
      <c r="CS13" s="16" t="s">
        <v>27</v>
      </c>
      <c r="CT13" s="16" t="s">
        <v>154</v>
      </c>
      <c r="CU13" s="15" t="s">
        <v>156</v>
      </c>
      <c r="CV13" s="15" t="s">
        <v>267</v>
      </c>
      <c r="CW13" s="15" t="s">
        <v>268</v>
      </c>
      <c r="CX13" s="15" t="s">
        <v>158</v>
      </c>
      <c r="CY13" s="15" t="s">
        <v>159</v>
      </c>
      <c r="CZ13" s="15" t="s">
        <v>160</v>
      </c>
      <c r="DA13" s="15" t="s">
        <v>162</v>
      </c>
      <c r="DB13" s="15" t="s">
        <v>163</v>
      </c>
      <c r="DC13" s="15" t="s">
        <v>164</v>
      </c>
      <c r="DD13" s="16" t="s">
        <v>144</v>
      </c>
      <c r="DE13" s="16" t="s">
        <v>166</v>
      </c>
      <c r="DF13" s="16" t="s">
        <v>151</v>
      </c>
      <c r="DG13" s="16" t="s">
        <v>168</v>
      </c>
      <c r="DH13" s="16" t="s">
        <v>169</v>
      </c>
      <c r="DI13" s="16" t="s">
        <v>170</v>
      </c>
      <c r="DJ13" s="16" t="s">
        <v>172</v>
      </c>
      <c r="DK13" s="16" t="s">
        <v>173</v>
      </c>
      <c r="DL13" s="16" t="s">
        <v>174</v>
      </c>
      <c r="DM13" s="16" t="s">
        <v>176</v>
      </c>
      <c r="DN13" s="16" t="s">
        <v>177</v>
      </c>
      <c r="DO13" s="16" t="s">
        <v>178</v>
      </c>
      <c r="DP13" s="16" t="s">
        <v>303</v>
      </c>
      <c r="DQ13" s="16" t="s">
        <v>180</v>
      </c>
      <c r="DR13" s="16" t="s">
        <v>181</v>
      </c>
      <c r="DS13" s="16" t="s">
        <v>183</v>
      </c>
      <c r="DT13" s="16" t="s">
        <v>184</v>
      </c>
      <c r="DU13" s="16" t="s">
        <v>44</v>
      </c>
      <c r="DV13" s="16" t="s">
        <v>186</v>
      </c>
      <c r="DW13" s="16" t="s">
        <v>187</v>
      </c>
      <c r="DX13" s="16" t="s">
        <v>188</v>
      </c>
      <c r="DY13" s="16" t="s">
        <v>107</v>
      </c>
      <c r="DZ13" s="16" t="s">
        <v>190</v>
      </c>
      <c r="EA13" s="16" t="s">
        <v>270</v>
      </c>
      <c r="EB13" s="16" t="s">
        <v>192</v>
      </c>
      <c r="EC13" s="16" t="s">
        <v>271</v>
      </c>
      <c r="ED13" s="16" t="s">
        <v>272</v>
      </c>
      <c r="EE13" s="16" t="s">
        <v>274</v>
      </c>
      <c r="EF13" s="16" t="s">
        <v>275</v>
      </c>
      <c r="EG13" s="16" t="s">
        <v>276</v>
      </c>
      <c r="EH13" s="16" t="s">
        <v>16</v>
      </c>
      <c r="EI13" s="16" t="s">
        <v>277</v>
      </c>
      <c r="EJ13" s="16" t="s">
        <v>17</v>
      </c>
      <c r="EK13" s="16" t="s">
        <v>278</v>
      </c>
      <c r="EL13" s="16" t="s">
        <v>279</v>
      </c>
      <c r="EM13" s="16" t="s">
        <v>280</v>
      </c>
      <c r="EN13" s="16" t="s">
        <v>281</v>
      </c>
      <c r="EO13" s="16" t="s">
        <v>283</v>
      </c>
      <c r="EP13" s="16" t="s">
        <v>195</v>
      </c>
      <c r="EQ13" s="16" t="s">
        <v>30</v>
      </c>
      <c r="ER13" s="16" t="s">
        <v>38</v>
      </c>
      <c r="ES13" s="16" t="s">
        <v>39</v>
      </c>
      <c r="ET13" s="16" t="s">
        <v>287</v>
      </c>
      <c r="EU13" s="16" t="s">
        <v>285</v>
      </c>
      <c r="EV13" s="16" t="s">
        <v>286</v>
      </c>
      <c r="EW13" s="16" t="s">
        <v>199</v>
      </c>
      <c r="EX13" s="16" t="s">
        <v>198</v>
      </c>
      <c r="EY13" s="16" t="s">
        <v>37</v>
      </c>
      <c r="EZ13" s="16" t="s">
        <v>289</v>
      </c>
      <c r="FA13" s="16" t="s">
        <v>290</v>
      </c>
      <c r="FB13" s="16" t="s">
        <v>291</v>
      </c>
      <c r="FC13" s="16" t="s">
        <v>106</v>
      </c>
      <c r="FD13" s="16" t="s">
        <v>293</v>
      </c>
      <c r="FE13" s="16" t="s">
        <v>48</v>
      </c>
      <c r="FF13" s="16" t="s">
        <v>295</v>
      </c>
      <c r="FG13" s="16" t="s">
        <v>296</v>
      </c>
      <c r="FH13" s="16" t="s">
        <v>297</v>
      </c>
      <c r="FI13" s="16" t="s">
        <v>299</v>
      </c>
      <c r="FJ13" s="16" t="s">
        <v>300</v>
      </c>
      <c r="FK13" s="16" t="s">
        <v>301</v>
      </c>
    </row>
    <row r="14" spans="1:254" ht="16.5" thickBot="1">
      <c r="A14" s="17">
        <v>1</v>
      </c>
      <c r="B14" s="45" t="s">
        <v>307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1">
        <v>1</v>
      </c>
      <c r="AB14" s="11"/>
      <c r="AC14" s="11"/>
      <c r="AD14" s="11"/>
      <c r="AE14" s="11">
        <v>1</v>
      </c>
      <c r="AF14" s="11"/>
      <c r="AG14" s="11"/>
      <c r="AH14" s="11">
        <v>1</v>
      </c>
      <c r="AI14" s="11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11">
        <v>1</v>
      </c>
      <c r="AW14" s="11"/>
      <c r="AX14" s="11"/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/>
      <c r="BI14" s="11">
        <v>1</v>
      </c>
      <c r="BJ14" s="11"/>
      <c r="BK14" s="11">
        <v>1</v>
      </c>
      <c r="BL14" s="11"/>
      <c r="BM14" s="11"/>
      <c r="BN14" s="11">
        <v>1</v>
      </c>
      <c r="BO14" s="11"/>
      <c r="BP14" s="22"/>
      <c r="BQ14" s="22">
        <v>1</v>
      </c>
      <c r="BR14" s="22"/>
      <c r="BS14" s="11"/>
      <c r="BT14" s="11">
        <v>1</v>
      </c>
      <c r="BU14" s="11"/>
      <c r="BV14" s="11"/>
      <c r="BW14" s="11">
        <v>1</v>
      </c>
      <c r="BX14" s="11"/>
      <c r="BY14" s="11"/>
      <c r="BZ14" s="11">
        <v>1</v>
      </c>
      <c r="CA14" s="11"/>
      <c r="CB14" s="11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22">
        <v>1</v>
      </c>
      <c r="DQ14" s="22"/>
      <c r="DR14" s="22"/>
      <c r="DS14" s="22">
        <v>1</v>
      </c>
      <c r="DT14" s="22"/>
      <c r="DU14" s="22"/>
      <c r="DV14" s="22">
        <v>1</v>
      </c>
      <c r="DW14" s="22"/>
      <c r="DX14" s="22"/>
      <c r="DY14" s="22">
        <v>1</v>
      </c>
      <c r="DZ14" s="22"/>
      <c r="EA14" s="22"/>
      <c r="EB14" s="22">
        <v>1</v>
      </c>
      <c r="EC14" s="22"/>
      <c r="ED14" s="22"/>
      <c r="EE14" s="22">
        <v>1</v>
      </c>
      <c r="EF14" s="22"/>
      <c r="EG14" s="22"/>
      <c r="EH14" s="22">
        <v>1</v>
      </c>
      <c r="EI14" s="22"/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22">
        <v>1</v>
      </c>
      <c r="FD14" s="22"/>
      <c r="FE14" s="22"/>
      <c r="FF14" s="22">
        <v>1</v>
      </c>
      <c r="FG14" s="22"/>
      <c r="FH14" s="22"/>
      <c r="FI14" s="22">
        <v>1</v>
      </c>
      <c r="FJ14" s="22"/>
      <c r="FK14" s="22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5" thickBot="1">
      <c r="A15" s="2">
        <v>2</v>
      </c>
      <c r="B15" s="46" t="s">
        <v>308</v>
      </c>
      <c r="C15" s="5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1">
        <v>1</v>
      </c>
      <c r="P15" s="1"/>
      <c r="Q15" s="1"/>
      <c r="R15" s="1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1">
        <v>1</v>
      </c>
      <c r="AB15" s="1"/>
      <c r="AC15" s="1"/>
      <c r="AD15" s="1"/>
      <c r="AE15" s="11">
        <v>1</v>
      </c>
      <c r="AF15" s="1"/>
      <c r="AG15" s="1"/>
      <c r="AH15" s="11">
        <v>1</v>
      </c>
      <c r="AI15" s="1"/>
      <c r="AJ15" s="1">
        <v>1</v>
      </c>
      <c r="AK15" s="1"/>
      <c r="AL15" s="1"/>
      <c r="AM15" s="1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1">
        <v>1</v>
      </c>
      <c r="BC15" s="1"/>
      <c r="BD15" s="1"/>
      <c r="BE15" s="11">
        <v>1</v>
      </c>
      <c r="BF15" s="1"/>
      <c r="BG15" s="1"/>
      <c r="BH15" s="1"/>
      <c r="BI15" s="1">
        <v>1</v>
      </c>
      <c r="BJ15" s="1"/>
      <c r="BK15" s="1">
        <v>1</v>
      </c>
      <c r="BL15" s="1"/>
      <c r="BM15" s="1"/>
      <c r="BN15" s="1">
        <v>1</v>
      </c>
      <c r="BO15" s="1"/>
      <c r="BP15" s="4"/>
      <c r="BQ15" s="4">
        <v>1</v>
      </c>
      <c r="BR15" s="4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1"/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22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5" thickBot="1">
      <c r="A16" s="2">
        <v>3</v>
      </c>
      <c r="B16" s="46" t="s">
        <v>306</v>
      </c>
      <c r="C16" s="5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1">
        <v>1</v>
      </c>
      <c r="P16" s="1"/>
      <c r="Q16" s="1"/>
      <c r="R16" s="1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1">
        <v>1</v>
      </c>
      <c r="AB16" s="1"/>
      <c r="AC16" s="1"/>
      <c r="AD16" s="1"/>
      <c r="AE16" s="11">
        <v>1</v>
      </c>
      <c r="AF16" s="1"/>
      <c r="AG16" s="1"/>
      <c r="AH16" s="11">
        <v>1</v>
      </c>
      <c r="AI16" s="1"/>
      <c r="AJ16" s="1"/>
      <c r="AK16" s="1">
        <v>1</v>
      </c>
      <c r="AL16" s="1"/>
      <c r="AM16" s="1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1">
        <v>1</v>
      </c>
      <c r="BC16" s="1"/>
      <c r="BD16" s="1"/>
      <c r="BE16" s="11">
        <v>1</v>
      </c>
      <c r="BF16" s="1"/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4"/>
      <c r="BQ16" s="4"/>
      <c r="BR16" s="4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>
        <v>1</v>
      </c>
      <c r="CA16" s="11"/>
      <c r="CB16" s="1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22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5" thickBot="1">
      <c r="A17" s="2">
        <v>4</v>
      </c>
      <c r="B17" s="46" t="s">
        <v>321</v>
      </c>
      <c r="C17" s="5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1">
        <v>1</v>
      </c>
      <c r="P17" s="1"/>
      <c r="Q17" s="1"/>
      <c r="R17" s="1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1">
        <v>1</v>
      </c>
      <c r="AB17" s="1"/>
      <c r="AC17" s="1"/>
      <c r="AD17" s="1"/>
      <c r="AE17" s="11">
        <v>1</v>
      </c>
      <c r="AF17" s="1"/>
      <c r="AG17" s="1"/>
      <c r="AH17" s="11">
        <v>1</v>
      </c>
      <c r="AI17" s="1"/>
      <c r="AJ17" s="1"/>
      <c r="AK17" s="1">
        <v>1</v>
      </c>
      <c r="AL17" s="1"/>
      <c r="AM17" s="1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1">
        <v>1</v>
      </c>
      <c r="BC17" s="1"/>
      <c r="BD17" s="1"/>
      <c r="BE17" s="11">
        <v>1</v>
      </c>
      <c r="BF17" s="1"/>
      <c r="BG17" s="1"/>
      <c r="BH17" s="1"/>
      <c r="BI17" s="1">
        <v>1</v>
      </c>
      <c r="BJ17" s="1"/>
      <c r="BK17" s="1">
        <v>1</v>
      </c>
      <c r="BL17" s="1"/>
      <c r="BM17" s="1"/>
      <c r="BN17" s="1">
        <v>1</v>
      </c>
      <c r="BO17" s="1"/>
      <c r="BP17" s="4"/>
      <c r="BQ17" s="4"/>
      <c r="BR17" s="4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>
        <v>1</v>
      </c>
      <c r="CA17" s="11"/>
      <c r="CB17" s="1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22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5" thickBot="1">
      <c r="A18" s="2">
        <v>5</v>
      </c>
      <c r="B18" s="46" t="s">
        <v>320</v>
      </c>
      <c r="C18" s="5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1">
        <v>1</v>
      </c>
      <c r="P18" s="1"/>
      <c r="Q18" s="1"/>
      <c r="R18" s="1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1">
        <v>1</v>
      </c>
      <c r="AB18" s="1"/>
      <c r="AC18" s="1"/>
      <c r="AD18" s="1"/>
      <c r="AE18" s="11">
        <v>1</v>
      </c>
      <c r="AF18" s="1"/>
      <c r="AG18" s="1"/>
      <c r="AH18" s="11">
        <v>1</v>
      </c>
      <c r="AI18" s="1"/>
      <c r="AJ18" s="1"/>
      <c r="AK18" s="1">
        <v>1</v>
      </c>
      <c r="AL18" s="1"/>
      <c r="AM18" s="1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/>
      <c r="AW18" s="1">
        <v>1</v>
      </c>
      <c r="AX18" s="1"/>
      <c r="AY18" s="1">
        <v>1</v>
      </c>
      <c r="AZ18" s="1"/>
      <c r="BA18" s="1"/>
      <c r="BB18" s="11">
        <v>1</v>
      </c>
      <c r="BC18" s="1"/>
      <c r="BD18" s="1"/>
      <c r="BE18" s="11">
        <v>1</v>
      </c>
      <c r="BF18" s="1"/>
      <c r="BG18" s="1"/>
      <c r="BH18" s="1"/>
      <c r="BI18" s="1">
        <v>1</v>
      </c>
      <c r="BJ18" s="1"/>
      <c r="BK18" s="1"/>
      <c r="BL18" s="1"/>
      <c r="BM18" s="1">
        <v>1</v>
      </c>
      <c r="BN18" s="1"/>
      <c r="BO18" s="1">
        <v>1</v>
      </c>
      <c r="BP18" s="4"/>
      <c r="BQ18" s="4"/>
      <c r="BR18" s="4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1"/>
      <c r="CB18" s="1">
        <v>1</v>
      </c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22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>
        <v>1</v>
      </c>
      <c r="FK18" s="4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5" thickBot="1">
      <c r="A19" s="2">
        <v>6</v>
      </c>
      <c r="B19" s="46" t="s">
        <v>319</v>
      </c>
      <c r="C19" s="5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/>
      <c r="M19" s="1"/>
      <c r="N19" s="1">
        <v>1</v>
      </c>
      <c r="O19" s="11">
        <v>1</v>
      </c>
      <c r="P19" s="1"/>
      <c r="Q19" s="1"/>
      <c r="R19" s="1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1">
        <v>1</v>
      </c>
      <c r="AB19" s="1"/>
      <c r="AC19" s="1"/>
      <c r="AD19" s="1"/>
      <c r="AE19" s="11"/>
      <c r="AF19" s="1">
        <v>1</v>
      </c>
      <c r="AG19" s="1"/>
      <c r="AH19" s="11">
        <v>1</v>
      </c>
      <c r="AI19" s="1"/>
      <c r="AJ19" s="1"/>
      <c r="AK19" s="1">
        <v>1</v>
      </c>
      <c r="AL19" s="1"/>
      <c r="AM19" s="1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/>
      <c r="AW19" s="1">
        <v>1</v>
      </c>
      <c r="AX19" s="1"/>
      <c r="AY19" s="1">
        <v>1</v>
      </c>
      <c r="AZ19" s="1"/>
      <c r="BA19" s="1"/>
      <c r="BB19" s="11">
        <v>1</v>
      </c>
      <c r="BC19" s="1"/>
      <c r="BD19" s="1"/>
      <c r="BE19" s="11">
        <v>1</v>
      </c>
      <c r="BF19" s="1"/>
      <c r="BG19" s="1"/>
      <c r="BH19" s="1"/>
      <c r="BI19" s="1">
        <v>1</v>
      </c>
      <c r="BJ19" s="1"/>
      <c r="BK19" s="1"/>
      <c r="BL19" s="1"/>
      <c r="BM19" s="1">
        <v>1</v>
      </c>
      <c r="BN19" s="1"/>
      <c r="BO19" s="1"/>
      <c r="BP19" s="4">
        <v>1</v>
      </c>
      <c r="BQ19" s="4"/>
      <c r="BR19" s="4"/>
      <c r="BS19" s="1">
        <v>1</v>
      </c>
      <c r="BT19" s="1"/>
      <c r="BU19" s="1">
        <v>1</v>
      </c>
      <c r="BV19" s="1"/>
      <c r="BW19" s="1"/>
      <c r="BX19" s="1"/>
      <c r="BY19" s="1">
        <v>1</v>
      </c>
      <c r="BZ19" s="1"/>
      <c r="CA19" s="11"/>
      <c r="CB19" s="1">
        <v>1</v>
      </c>
      <c r="CC19" s="4"/>
      <c r="CD19" s="4"/>
      <c r="CE19" s="4">
        <v>1</v>
      </c>
      <c r="CF19" s="4"/>
      <c r="CG19" s="4">
        <v>1</v>
      </c>
      <c r="CH19" s="4"/>
      <c r="CI19" s="4"/>
      <c r="CJ19" s="4"/>
      <c r="CK19" s="4">
        <v>1</v>
      </c>
      <c r="CL19" s="4"/>
      <c r="CM19" s="4">
        <v>1</v>
      </c>
      <c r="CN19" s="4"/>
      <c r="CO19" s="4">
        <v>1</v>
      </c>
      <c r="CP19" s="4"/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>
        <v>1</v>
      </c>
      <c r="DB19" s="4"/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22">
        <v>1</v>
      </c>
      <c r="EC19" s="4"/>
      <c r="ED19" s="4"/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>
        <v>1</v>
      </c>
      <c r="FE19" s="4"/>
      <c r="FF19" s="4"/>
      <c r="FG19" s="4"/>
      <c r="FH19" s="4">
        <v>1</v>
      </c>
      <c r="FI19" s="4"/>
      <c r="FJ19" s="4">
        <v>1</v>
      </c>
      <c r="FK19" s="4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5" thickBot="1">
      <c r="A20" s="2">
        <v>7</v>
      </c>
      <c r="B20" s="46" t="s">
        <v>318</v>
      </c>
      <c r="C20" s="5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/>
      <c r="M20" s="1"/>
      <c r="N20" s="1">
        <v>1</v>
      </c>
      <c r="O20" s="11">
        <v>1</v>
      </c>
      <c r="P20" s="1"/>
      <c r="Q20" s="1"/>
      <c r="R20" s="1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1">
        <v>1</v>
      </c>
      <c r="AB20" s="1"/>
      <c r="AC20" s="1"/>
      <c r="AD20" s="1"/>
      <c r="AE20" s="11"/>
      <c r="AF20" s="1">
        <v>1</v>
      </c>
      <c r="AG20" s="1"/>
      <c r="AH20" s="11">
        <v>1</v>
      </c>
      <c r="AI20" s="1"/>
      <c r="AJ20" s="1"/>
      <c r="AK20" s="1">
        <v>1</v>
      </c>
      <c r="AL20" s="1"/>
      <c r="AM20" s="1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/>
      <c r="AW20" s="1">
        <v>1</v>
      </c>
      <c r="AX20" s="1"/>
      <c r="AY20" s="1">
        <v>1</v>
      </c>
      <c r="AZ20" s="1"/>
      <c r="BA20" s="1"/>
      <c r="BB20" s="11">
        <v>1</v>
      </c>
      <c r="BC20" s="1"/>
      <c r="BD20" s="1"/>
      <c r="BE20" s="11">
        <v>1</v>
      </c>
      <c r="BF20" s="1"/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4"/>
      <c r="BQ20" s="4"/>
      <c r="BR20" s="4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1"/>
      <c r="CB20" s="1">
        <v>1</v>
      </c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/>
      <c r="DF20" s="4">
        <v>1</v>
      </c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22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6.5" thickBot="1">
      <c r="A21" s="3">
        <v>8</v>
      </c>
      <c r="B21" s="46" t="s">
        <v>317</v>
      </c>
      <c r="C21" s="5">
        <v>1</v>
      </c>
      <c r="D21" s="3"/>
      <c r="E21" s="3"/>
      <c r="F21" s="1">
        <v>1</v>
      </c>
      <c r="G21" s="4"/>
      <c r="H21" s="4"/>
      <c r="I21" s="1">
        <v>1</v>
      </c>
      <c r="J21" s="4"/>
      <c r="K21" s="4"/>
      <c r="L21" s="4"/>
      <c r="M21" s="4">
        <v>1</v>
      </c>
      <c r="N21" s="4"/>
      <c r="O21" s="11">
        <v>1</v>
      </c>
      <c r="P21" s="4"/>
      <c r="Q21" s="4"/>
      <c r="R21" s="11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11">
        <v>1</v>
      </c>
      <c r="AB21" s="4"/>
      <c r="AC21" s="4"/>
      <c r="AD21" s="4"/>
      <c r="AE21" s="11">
        <v>1</v>
      </c>
      <c r="AF21" s="4"/>
      <c r="AG21" s="4"/>
      <c r="AH21" s="11">
        <v>1</v>
      </c>
      <c r="AI21" s="23"/>
      <c r="AJ21" s="4"/>
      <c r="AK21" s="4">
        <v>1</v>
      </c>
      <c r="AL21" s="4"/>
      <c r="AM21" s="11">
        <v>1</v>
      </c>
      <c r="AN21" s="4"/>
      <c r="AO21" s="4"/>
      <c r="AP21" s="4"/>
      <c r="AQ21" s="4">
        <v>1</v>
      </c>
      <c r="AR21" s="4"/>
      <c r="AS21" s="1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11">
        <v>1</v>
      </c>
      <c r="BC21" s="4"/>
      <c r="BD21" s="4"/>
      <c r="BE21" s="11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11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22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</row>
    <row r="22" spans="1:254" ht="16.5" thickBot="1">
      <c r="A22" s="3">
        <v>9</v>
      </c>
      <c r="B22" s="46" t="s">
        <v>316</v>
      </c>
      <c r="C22" s="5">
        <v>1</v>
      </c>
      <c r="D22" s="3"/>
      <c r="E22" s="3"/>
      <c r="F22" s="1">
        <v>1</v>
      </c>
      <c r="G22" s="4"/>
      <c r="H22" s="4"/>
      <c r="I22" s="1">
        <v>1</v>
      </c>
      <c r="J22" s="4"/>
      <c r="K22" s="4"/>
      <c r="L22" s="4"/>
      <c r="M22" s="4">
        <v>1</v>
      </c>
      <c r="N22" s="4"/>
      <c r="O22" s="11">
        <v>1</v>
      </c>
      <c r="P22" s="4"/>
      <c r="Q22" s="4"/>
      <c r="R22" s="11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11">
        <v>1</v>
      </c>
      <c r="AB22" s="4"/>
      <c r="AC22" s="4"/>
      <c r="AD22" s="4"/>
      <c r="AE22" s="11">
        <v>1</v>
      </c>
      <c r="AF22" s="4"/>
      <c r="AG22" s="4"/>
      <c r="AH22" s="11">
        <v>1</v>
      </c>
      <c r="AI22" s="23"/>
      <c r="AJ22" s="4"/>
      <c r="AK22" s="4">
        <v>1</v>
      </c>
      <c r="AL22" s="4"/>
      <c r="AM22" s="11">
        <v>1</v>
      </c>
      <c r="AN22" s="4"/>
      <c r="AO22" s="4"/>
      <c r="AP22" s="4"/>
      <c r="AQ22" s="4">
        <v>1</v>
      </c>
      <c r="AR22" s="4"/>
      <c r="AS22" s="1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11">
        <v>1</v>
      </c>
      <c r="BC22" s="4"/>
      <c r="BD22" s="4"/>
      <c r="BE22" s="11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11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22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6.5" thickBot="1">
      <c r="A23" s="3">
        <v>10</v>
      </c>
      <c r="B23" s="46" t="s">
        <v>315</v>
      </c>
      <c r="C23" s="5">
        <v>1</v>
      </c>
      <c r="D23" s="3"/>
      <c r="E23" s="3"/>
      <c r="F23" s="1">
        <v>1</v>
      </c>
      <c r="G23" s="4"/>
      <c r="H23" s="4"/>
      <c r="I23" s="1">
        <v>1</v>
      </c>
      <c r="J23" s="4"/>
      <c r="K23" s="4"/>
      <c r="L23" s="4"/>
      <c r="M23" s="4">
        <v>1</v>
      </c>
      <c r="N23" s="4"/>
      <c r="O23" s="11">
        <v>1</v>
      </c>
      <c r="P23" s="4"/>
      <c r="Q23" s="4"/>
      <c r="R23" s="11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11">
        <v>1</v>
      </c>
      <c r="AB23" s="4"/>
      <c r="AC23" s="4"/>
      <c r="AD23" s="4"/>
      <c r="AE23" s="11">
        <v>1</v>
      </c>
      <c r="AF23" s="4"/>
      <c r="AG23" s="4"/>
      <c r="AH23" s="11">
        <v>1</v>
      </c>
      <c r="AI23" s="23"/>
      <c r="AJ23" s="4"/>
      <c r="AK23" s="4">
        <v>1</v>
      </c>
      <c r="AL23" s="4"/>
      <c r="AM23" s="11">
        <v>1</v>
      </c>
      <c r="AN23" s="4"/>
      <c r="AO23" s="4"/>
      <c r="AP23" s="4">
        <v>1</v>
      </c>
      <c r="AQ23" s="4"/>
      <c r="AR23" s="4"/>
      <c r="AS23" s="1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11">
        <v>1</v>
      </c>
      <c r="BC23" s="4"/>
      <c r="BD23" s="4"/>
      <c r="BE23" s="11">
        <v>1</v>
      </c>
      <c r="BF23" s="4"/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11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22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6.5" thickBot="1">
      <c r="A24" s="3">
        <v>11</v>
      </c>
      <c r="B24" s="46" t="s">
        <v>314</v>
      </c>
      <c r="C24" s="5">
        <v>1</v>
      </c>
      <c r="D24" s="3"/>
      <c r="E24" s="3"/>
      <c r="F24" s="1">
        <v>1</v>
      </c>
      <c r="G24" s="4"/>
      <c r="H24" s="4"/>
      <c r="I24" s="1">
        <v>1</v>
      </c>
      <c r="J24" s="4"/>
      <c r="K24" s="4"/>
      <c r="L24" s="4"/>
      <c r="M24" s="4">
        <v>1</v>
      </c>
      <c r="N24" s="4"/>
      <c r="O24" s="11">
        <v>1</v>
      </c>
      <c r="P24" s="4"/>
      <c r="Q24" s="4"/>
      <c r="R24" s="11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11">
        <v>1</v>
      </c>
      <c r="AB24" s="4"/>
      <c r="AC24" s="4"/>
      <c r="AD24" s="4"/>
      <c r="AE24" s="11">
        <v>1</v>
      </c>
      <c r="AF24" s="4"/>
      <c r="AG24" s="4"/>
      <c r="AH24" s="11">
        <v>1</v>
      </c>
      <c r="AI24" s="23"/>
      <c r="AJ24" s="4"/>
      <c r="AK24" s="4">
        <v>1</v>
      </c>
      <c r="AL24" s="4"/>
      <c r="AM24" s="11">
        <v>1</v>
      </c>
      <c r="AN24" s="4"/>
      <c r="AO24" s="4"/>
      <c r="AP24" s="4">
        <v>1</v>
      </c>
      <c r="AQ24" s="4"/>
      <c r="AR24" s="4"/>
      <c r="AS24" s="1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11">
        <v>1</v>
      </c>
      <c r="BC24" s="4"/>
      <c r="BD24" s="4"/>
      <c r="BE24" s="11">
        <v>1</v>
      </c>
      <c r="BF24" s="4"/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11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22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6.5" thickBot="1">
      <c r="A25" s="3">
        <v>12</v>
      </c>
      <c r="B25" s="46" t="s">
        <v>313</v>
      </c>
      <c r="C25" s="5">
        <v>1</v>
      </c>
      <c r="D25" s="3"/>
      <c r="E25" s="3"/>
      <c r="F25" s="1">
        <v>1</v>
      </c>
      <c r="G25" s="4"/>
      <c r="H25" s="4"/>
      <c r="I25" s="1">
        <v>1</v>
      </c>
      <c r="J25" s="4"/>
      <c r="K25" s="4"/>
      <c r="L25" s="4"/>
      <c r="M25" s="4">
        <v>1</v>
      </c>
      <c r="N25" s="4"/>
      <c r="O25" s="11">
        <v>1</v>
      </c>
      <c r="P25" s="4"/>
      <c r="Q25" s="4"/>
      <c r="R25" s="11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11">
        <v>1</v>
      </c>
      <c r="AB25" s="4"/>
      <c r="AC25" s="4"/>
      <c r="AD25" s="4"/>
      <c r="AE25" s="11">
        <v>1</v>
      </c>
      <c r="AF25" s="4"/>
      <c r="AG25" s="4"/>
      <c r="AH25" s="11">
        <v>1</v>
      </c>
      <c r="AI25" s="23"/>
      <c r="AJ25" s="4"/>
      <c r="AK25" s="4">
        <v>1</v>
      </c>
      <c r="AL25" s="4"/>
      <c r="AM25" s="11">
        <v>1</v>
      </c>
      <c r="AN25" s="4"/>
      <c r="AO25" s="4"/>
      <c r="AP25" s="4">
        <v>1</v>
      </c>
      <c r="AQ25" s="4"/>
      <c r="AR25" s="4"/>
      <c r="AS25" s="1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11">
        <v>1</v>
      </c>
      <c r="BC25" s="4"/>
      <c r="BD25" s="4"/>
      <c r="BE25" s="11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11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22">
        <v>1</v>
      </c>
      <c r="EC25" s="4"/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6.5" thickBot="1">
      <c r="A26" s="3">
        <v>13</v>
      </c>
      <c r="B26" s="46" t="s">
        <v>312</v>
      </c>
      <c r="C26" s="5">
        <v>1</v>
      </c>
      <c r="D26" s="3"/>
      <c r="E26" s="3"/>
      <c r="F26" s="1">
        <v>1</v>
      </c>
      <c r="G26" s="4"/>
      <c r="H26" s="4"/>
      <c r="I26" s="1">
        <v>1</v>
      </c>
      <c r="J26" s="4"/>
      <c r="K26" s="4"/>
      <c r="L26" s="4"/>
      <c r="M26" s="4">
        <v>1</v>
      </c>
      <c r="N26" s="4"/>
      <c r="O26" s="11">
        <v>1</v>
      </c>
      <c r="P26" s="4"/>
      <c r="Q26" s="4"/>
      <c r="R26" s="11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11">
        <v>1</v>
      </c>
      <c r="AB26" s="4"/>
      <c r="AC26" s="4"/>
      <c r="AD26" s="4"/>
      <c r="AE26" s="11">
        <v>1</v>
      </c>
      <c r="AF26" s="4"/>
      <c r="AG26" s="4"/>
      <c r="AH26" s="11">
        <v>1</v>
      </c>
      <c r="AI26" s="23"/>
      <c r="AJ26" s="4"/>
      <c r="AK26" s="4">
        <v>1</v>
      </c>
      <c r="AL26" s="4"/>
      <c r="AM26" s="11">
        <v>1</v>
      </c>
      <c r="AN26" s="4"/>
      <c r="AO26" s="4"/>
      <c r="AP26" s="4">
        <v>1</v>
      </c>
      <c r="AQ26" s="4"/>
      <c r="AR26" s="4"/>
      <c r="AS26" s="1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11">
        <v>1</v>
      </c>
      <c r="BC26" s="4"/>
      <c r="BD26" s="4"/>
      <c r="BE26" s="11">
        <v>1</v>
      </c>
      <c r="BF26" s="4"/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11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22">
        <v>1</v>
      </c>
      <c r="EC26" s="4"/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6.5" thickBot="1">
      <c r="A27" s="3">
        <v>14</v>
      </c>
      <c r="B27" s="46" t="s">
        <v>311</v>
      </c>
      <c r="C27" s="5">
        <v>1</v>
      </c>
      <c r="D27" s="3"/>
      <c r="E27" s="3"/>
      <c r="F27" s="1">
        <v>1</v>
      </c>
      <c r="G27" s="4"/>
      <c r="H27" s="4"/>
      <c r="I27" s="1">
        <v>1</v>
      </c>
      <c r="J27" s="4"/>
      <c r="K27" s="4"/>
      <c r="L27" s="4"/>
      <c r="M27" s="4">
        <v>1</v>
      </c>
      <c r="N27" s="4"/>
      <c r="O27" s="11">
        <v>1</v>
      </c>
      <c r="P27" s="4"/>
      <c r="Q27" s="4"/>
      <c r="R27" s="11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11">
        <v>1</v>
      </c>
      <c r="AB27" s="4"/>
      <c r="AC27" s="4"/>
      <c r="AD27" s="4"/>
      <c r="AE27" s="11">
        <v>1</v>
      </c>
      <c r="AF27" s="4"/>
      <c r="AG27" s="4"/>
      <c r="AH27" s="11">
        <v>1</v>
      </c>
      <c r="AI27" s="23"/>
      <c r="AJ27" s="4"/>
      <c r="AK27" s="4">
        <v>1</v>
      </c>
      <c r="AL27" s="4"/>
      <c r="AM27" s="11">
        <v>1</v>
      </c>
      <c r="AN27" s="4"/>
      <c r="AO27" s="4"/>
      <c r="AP27" s="4">
        <v>1</v>
      </c>
      <c r="AQ27" s="4"/>
      <c r="AR27" s="4"/>
      <c r="AS27" s="1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11">
        <v>1</v>
      </c>
      <c r="BC27" s="4"/>
      <c r="BD27" s="4"/>
      <c r="BE27" s="11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11"/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/>
      <c r="CZ27" s="4">
        <v>1</v>
      </c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22">
        <v>1</v>
      </c>
      <c r="EC27" s="4"/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6.5" thickBot="1">
      <c r="A28" s="3">
        <v>15</v>
      </c>
      <c r="B28" s="46" t="s">
        <v>310</v>
      </c>
      <c r="C28" s="5">
        <v>1</v>
      </c>
      <c r="D28" s="3"/>
      <c r="E28" s="3"/>
      <c r="F28" s="1">
        <v>1</v>
      </c>
      <c r="G28" s="4"/>
      <c r="H28" s="4"/>
      <c r="I28" s="1">
        <v>1</v>
      </c>
      <c r="J28" s="4"/>
      <c r="K28" s="4"/>
      <c r="L28" s="4"/>
      <c r="M28" s="4">
        <v>1</v>
      </c>
      <c r="N28" s="4"/>
      <c r="O28" s="11">
        <v>1</v>
      </c>
      <c r="P28" s="4"/>
      <c r="Q28" s="4"/>
      <c r="R28" s="11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11">
        <v>1</v>
      </c>
      <c r="AB28" s="4"/>
      <c r="AC28" s="4"/>
      <c r="AD28" s="4"/>
      <c r="AE28" s="11">
        <v>1</v>
      </c>
      <c r="AF28" s="4"/>
      <c r="AG28" s="4"/>
      <c r="AH28" s="11">
        <v>1</v>
      </c>
      <c r="AI28" s="23"/>
      <c r="AJ28" s="4"/>
      <c r="AK28" s="4">
        <v>1</v>
      </c>
      <c r="AL28" s="4"/>
      <c r="AM28" s="11">
        <v>1</v>
      </c>
      <c r="AN28" s="4"/>
      <c r="AO28" s="4"/>
      <c r="AP28" s="4">
        <v>1</v>
      </c>
      <c r="AQ28" s="4"/>
      <c r="AR28" s="4"/>
      <c r="AS28" s="1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11">
        <v>1</v>
      </c>
      <c r="BC28" s="4"/>
      <c r="BD28" s="4"/>
      <c r="BE28" s="11">
        <v>1</v>
      </c>
      <c r="BF28" s="4"/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11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/>
      <c r="CZ28" s="4">
        <v>1</v>
      </c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22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/>
      <c r="EL28" s="4">
        <v>1</v>
      </c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6.5" thickBot="1">
      <c r="A29" s="3">
        <v>16</v>
      </c>
      <c r="B29" s="46" t="s">
        <v>309</v>
      </c>
      <c r="C29" s="5">
        <v>1</v>
      </c>
      <c r="D29" s="3"/>
      <c r="E29" s="3"/>
      <c r="F29" s="1">
        <v>1</v>
      </c>
      <c r="G29" s="4"/>
      <c r="H29" s="4"/>
      <c r="I29" s="1">
        <v>1</v>
      </c>
      <c r="J29" s="4"/>
      <c r="K29" s="4"/>
      <c r="L29" s="4"/>
      <c r="M29" s="4">
        <v>1</v>
      </c>
      <c r="N29" s="4"/>
      <c r="O29" s="11">
        <v>1</v>
      </c>
      <c r="P29" s="4"/>
      <c r="Q29" s="4"/>
      <c r="R29" s="11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11">
        <v>1</v>
      </c>
      <c r="AB29" s="4"/>
      <c r="AC29" s="4"/>
      <c r="AD29" s="4"/>
      <c r="AE29" s="11">
        <v>1</v>
      </c>
      <c r="AF29" s="4"/>
      <c r="AG29" s="4"/>
      <c r="AH29" s="11">
        <v>1</v>
      </c>
      <c r="AI29" s="23"/>
      <c r="AJ29" s="4">
        <v>1</v>
      </c>
      <c r="AK29" s="4"/>
      <c r="AL29" s="4"/>
      <c r="AM29" s="11">
        <v>1</v>
      </c>
      <c r="AN29" s="4"/>
      <c r="AO29" s="4"/>
      <c r="AP29" s="4">
        <v>1</v>
      </c>
      <c r="AQ29" s="4"/>
      <c r="AR29" s="4"/>
      <c r="AS29" s="1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11">
        <v>1</v>
      </c>
      <c r="BC29" s="4"/>
      <c r="BD29" s="4"/>
      <c r="BE29" s="11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11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/>
      <c r="CZ29" s="4">
        <v>1</v>
      </c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22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>
      <c r="A30" s="38" t="s">
        <v>50</v>
      </c>
      <c r="B30" s="39"/>
      <c r="C30" s="3">
        <f>SUM(C14:C29)</f>
        <v>16</v>
      </c>
      <c r="D30" s="3">
        <f>SUM(D14:D29)</f>
        <v>0</v>
      </c>
      <c r="E30" s="3">
        <f>SUM(E14:E29)</f>
        <v>0</v>
      </c>
      <c r="F30" s="3">
        <f>SUM(F14:F29)</f>
        <v>16</v>
      </c>
      <c r="G30" s="3">
        <f>SUM(G14:G29)</f>
        <v>0</v>
      </c>
      <c r="H30" s="3">
        <f>SUM(H14:H29)</f>
        <v>0</v>
      </c>
      <c r="I30" s="3">
        <f>SUM(I14:I29)</f>
        <v>16</v>
      </c>
      <c r="J30" s="3">
        <f>SUM(J14:J29)</f>
        <v>0</v>
      </c>
      <c r="K30" s="3">
        <f>SUM(K14:K29)</f>
        <v>0</v>
      </c>
      <c r="L30" s="3">
        <f>SUM(L14:L29)</f>
        <v>2</v>
      </c>
      <c r="M30" s="3">
        <f>SUM(M14:M29)</f>
        <v>12</v>
      </c>
      <c r="N30" s="3">
        <f>SUM(N14:N29)</f>
        <v>2</v>
      </c>
      <c r="O30" s="3">
        <f>SUM(O14:O29)</f>
        <v>16</v>
      </c>
      <c r="P30" s="3">
        <f>SUM(P14:P29)</f>
        <v>0</v>
      </c>
      <c r="Q30" s="3">
        <f>SUM(Q14:Q29)</f>
        <v>0</v>
      </c>
      <c r="R30" s="3">
        <f>SUM(R14:R29)</f>
        <v>16</v>
      </c>
      <c r="S30" s="3">
        <f>SUM(S14:S29)</f>
        <v>0</v>
      </c>
      <c r="T30" s="3">
        <f>SUM(T14:T29)</f>
        <v>0</v>
      </c>
      <c r="U30" s="3">
        <f>SUM(U14:U29)</f>
        <v>8</v>
      </c>
      <c r="V30" s="3">
        <f>SUM(V14:V29)</f>
        <v>8</v>
      </c>
      <c r="W30" s="3">
        <f>SUM(W14:W29)</f>
        <v>0</v>
      </c>
      <c r="X30" s="3">
        <f>SUM(X14:X29)</f>
        <v>8</v>
      </c>
      <c r="Y30" s="3">
        <f>SUM(Y14:Y29)</f>
        <v>8</v>
      </c>
      <c r="Z30" s="3">
        <f>SUM(Z14:Z29)</f>
        <v>0</v>
      </c>
      <c r="AA30" s="3">
        <f>SUM(AA14:AA29)</f>
        <v>16</v>
      </c>
      <c r="AB30" s="3">
        <f>SUM(AB14:AB29)</f>
        <v>0</v>
      </c>
      <c r="AC30" s="3">
        <f>SUM(AC14:AC29)</f>
        <v>0</v>
      </c>
      <c r="AD30" s="3">
        <f>SUM(AD14:AD29)</f>
        <v>0</v>
      </c>
      <c r="AE30" s="3">
        <f>SUM(AE14:AE29)</f>
        <v>14</v>
      </c>
      <c r="AF30" s="3">
        <f>SUM(AF14:AF29)</f>
        <v>2</v>
      </c>
      <c r="AG30" s="3">
        <f>SUM(AG14:AG29)</f>
        <v>0</v>
      </c>
      <c r="AH30" s="3">
        <f>SUM(AH14:AH29)</f>
        <v>16</v>
      </c>
      <c r="AI30" s="3">
        <f>SUM(AI14:AI29)</f>
        <v>0</v>
      </c>
      <c r="AJ30" s="3">
        <f>SUM(AJ14:AJ29)</f>
        <v>3</v>
      </c>
      <c r="AK30" s="3">
        <f>SUM(AK14:AK29)</f>
        <v>13</v>
      </c>
      <c r="AL30" s="3">
        <f>SUM(AL14:AL29)</f>
        <v>0</v>
      </c>
      <c r="AM30" s="3">
        <f>SUM(AM14:AM29)</f>
        <v>16</v>
      </c>
      <c r="AN30" s="3">
        <f>SUM(AN14:AN29)</f>
        <v>0</v>
      </c>
      <c r="AO30" s="3">
        <f>SUM(AO14:AO29)</f>
        <v>0</v>
      </c>
      <c r="AP30" s="3">
        <f>SUM(AP14:AP29)</f>
        <v>11</v>
      </c>
      <c r="AQ30" s="3">
        <f>SUM(AQ14:AQ29)</f>
        <v>5</v>
      </c>
      <c r="AR30" s="3">
        <f>SUM(AR14:AR29)</f>
        <v>0</v>
      </c>
      <c r="AS30" s="3">
        <f>SUM(AS14:AS29)</f>
        <v>16</v>
      </c>
      <c r="AT30" s="3">
        <f>SUM(AT14:AT29)</f>
        <v>0</v>
      </c>
      <c r="AU30" s="3">
        <f>SUM(AU14:AU29)</f>
        <v>0</v>
      </c>
      <c r="AV30" s="3">
        <f>SUM(AV14:AV29)</f>
        <v>13</v>
      </c>
      <c r="AW30" s="3">
        <f>SUM(AW14:AW29)</f>
        <v>3</v>
      </c>
      <c r="AX30" s="3">
        <f>SUM(AX14:AX29)</f>
        <v>0</v>
      </c>
      <c r="AY30" s="3">
        <f>SUM(AY14:AY29)</f>
        <v>16</v>
      </c>
      <c r="AZ30" s="3">
        <f>SUM(AZ14:AZ29)</f>
        <v>0</v>
      </c>
      <c r="BA30" s="3">
        <f>SUM(BA14:BA29)</f>
        <v>0</v>
      </c>
      <c r="BB30" s="3">
        <f>SUM(BB14:BB29)</f>
        <v>16</v>
      </c>
      <c r="BC30" s="3">
        <f>SUM(BC14:BC29)</f>
        <v>0</v>
      </c>
      <c r="BD30" s="3">
        <f>SUM(BD14:BD29)</f>
        <v>0</v>
      </c>
      <c r="BE30" s="3">
        <f>SUM(BE14:BE29)</f>
        <v>16</v>
      </c>
      <c r="BF30" s="3">
        <f>SUM(BF14:BF29)</f>
        <v>0</v>
      </c>
      <c r="BG30" s="3">
        <f>SUM(BG14:BG29)</f>
        <v>0</v>
      </c>
      <c r="BH30" s="3">
        <f>SUM(BH14:BH29)</f>
        <v>0</v>
      </c>
      <c r="BI30" s="3">
        <f>SUM(BI14:BI29)</f>
        <v>16</v>
      </c>
      <c r="BJ30" s="3">
        <f>SUM(BJ14:BJ29)</f>
        <v>0</v>
      </c>
      <c r="BK30" s="3">
        <f>SUM(BK14:BK29)</f>
        <v>7</v>
      </c>
      <c r="BL30" s="3">
        <f>SUM(BL14:BL29)</f>
        <v>6</v>
      </c>
      <c r="BM30" s="3">
        <f>SUM(BM14:BM29)</f>
        <v>3</v>
      </c>
      <c r="BN30" s="3">
        <f>SUM(BN14:BN29)</f>
        <v>6</v>
      </c>
      <c r="BO30" s="3">
        <f>SUM(BO14:BO29)</f>
        <v>8</v>
      </c>
      <c r="BP30" s="3">
        <f>SUM(BP14:BP29)</f>
        <v>2</v>
      </c>
      <c r="BQ30" s="3">
        <f>SUM(BQ14:BQ29)</f>
        <v>3</v>
      </c>
      <c r="BR30" s="3">
        <f>SUM(BR14:BR29)</f>
        <v>12</v>
      </c>
      <c r="BS30" s="3">
        <f>SUM(BS14:BS29)</f>
        <v>1</v>
      </c>
      <c r="BT30" s="3">
        <f>SUM(BT14:BT29)</f>
        <v>6</v>
      </c>
      <c r="BU30" s="3">
        <f>SUM(BU14:BU29)</f>
        <v>10</v>
      </c>
      <c r="BV30" s="3">
        <f>SUM(BV14:BV29)</f>
        <v>0</v>
      </c>
      <c r="BW30" s="3">
        <f>SUM(BW14:BW29)</f>
        <v>9</v>
      </c>
      <c r="BX30" s="3">
        <f>SUM(BX14:BX29)</f>
        <v>6</v>
      </c>
      <c r="BY30" s="3">
        <f>SUM(BY14:BY29)</f>
        <v>1</v>
      </c>
      <c r="BZ30" s="3">
        <f>SUM(BZ14:BZ29)</f>
        <v>8</v>
      </c>
      <c r="CA30" s="3">
        <f>SUM(CA14:CA29)</f>
        <v>5</v>
      </c>
      <c r="CB30" s="3">
        <f>SUM(CB14:CB29)</f>
        <v>3</v>
      </c>
      <c r="CC30" s="3">
        <f>SUM(CC14:CC29)</f>
        <v>5</v>
      </c>
      <c r="CD30" s="3">
        <f>SUM(CD14:CD29)</f>
        <v>10</v>
      </c>
      <c r="CE30" s="3">
        <f>SUM(CE14:CE29)</f>
        <v>1</v>
      </c>
      <c r="CF30" s="3">
        <f>SUM(CF14:CF29)</f>
        <v>14</v>
      </c>
      <c r="CG30" s="3">
        <f>SUM(CG14:CG29)</f>
        <v>2</v>
      </c>
      <c r="CH30" s="3">
        <f>SUM(CH14:CH29)</f>
        <v>0</v>
      </c>
      <c r="CI30" s="3">
        <f>SUM(CI14:CI29)</f>
        <v>4</v>
      </c>
      <c r="CJ30" s="3">
        <f>SUM(CJ14:CJ29)</f>
        <v>11</v>
      </c>
      <c r="CK30" s="3">
        <f>SUM(CK14:CK29)</f>
        <v>1</v>
      </c>
      <c r="CL30" s="3">
        <f>SUM(CL14:CL29)</f>
        <v>4</v>
      </c>
      <c r="CM30" s="3">
        <f>SUM(CM14:CM29)</f>
        <v>12</v>
      </c>
      <c r="CN30" s="3">
        <f>SUM(CN14:CN29)</f>
        <v>0</v>
      </c>
      <c r="CO30" s="3">
        <f>SUM(CO14:CO29)</f>
        <v>16</v>
      </c>
      <c r="CP30" s="3">
        <f>SUM(CP14:CP29)</f>
        <v>0</v>
      </c>
      <c r="CQ30" s="3">
        <f>SUM(CQ14:CQ29)</f>
        <v>0</v>
      </c>
      <c r="CR30" s="3">
        <f>SUM(CR14:CR29)</f>
        <v>3</v>
      </c>
      <c r="CS30" s="3">
        <f>SUM(CS14:CS29)</f>
        <v>12</v>
      </c>
      <c r="CT30" s="3">
        <f>SUM(CT14:CT29)</f>
        <v>1</v>
      </c>
      <c r="CU30" s="3">
        <f>SUM(CU14:CU29)</f>
        <v>4</v>
      </c>
      <c r="CV30" s="3">
        <f>SUM(CV14:CV29)</f>
        <v>10</v>
      </c>
      <c r="CW30" s="3">
        <f>SUM(CW14:CW29)</f>
        <v>2</v>
      </c>
      <c r="CX30" s="3">
        <f>SUM(CX14:CX29)</f>
        <v>2</v>
      </c>
      <c r="CY30" s="3">
        <f>SUM(CY14:CY29)</f>
        <v>7</v>
      </c>
      <c r="CZ30" s="3">
        <f>SUM(CZ14:CZ29)</f>
        <v>7</v>
      </c>
      <c r="DA30" s="3">
        <f>SUM(DA14:DA29)</f>
        <v>16</v>
      </c>
      <c r="DB30" s="3">
        <f>SUM(DB14:DB29)</f>
        <v>0</v>
      </c>
      <c r="DC30" s="3">
        <f>SUM(DC14:DC29)</f>
        <v>0</v>
      </c>
      <c r="DD30" s="3">
        <f>SUM(DD14:DD29)</f>
        <v>4</v>
      </c>
      <c r="DE30" s="3">
        <f>SUM(DE14:DE29)</f>
        <v>10</v>
      </c>
      <c r="DF30" s="3">
        <f>SUM(DF14:DF29)</f>
        <v>2</v>
      </c>
      <c r="DG30" s="3">
        <f>SUM(DG14:DG29)</f>
        <v>4</v>
      </c>
      <c r="DH30" s="3">
        <f>SUM(DH14:DH29)</f>
        <v>11</v>
      </c>
      <c r="DI30" s="3">
        <f>SUM(DI14:DI29)</f>
        <v>1</v>
      </c>
      <c r="DJ30" s="3">
        <f>SUM(DJ14:DJ29)</f>
        <v>8</v>
      </c>
      <c r="DK30" s="3">
        <f>SUM(DK14:DK29)</f>
        <v>7</v>
      </c>
      <c r="DL30" s="3">
        <f>SUM(DL14:DL29)</f>
        <v>1</v>
      </c>
      <c r="DM30" s="3">
        <f>SUM(DM14:DM29)</f>
        <v>7</v>
      </c>
      <c r="DN30" s="3">
        <f>SUM(DN14:DN29)</f>
        <v>9</v>
      </c>
      <c r="DO30" s="3">
        <f>SUM(DO14:DO29)</f>
        <v>0</v>
      </c>
      <c r="DP30" s="3">
        <f>SUM(DP14:DP29)</f>
        <v>4</v>
      </c>
      <c r="DQ30" s="3">
        <f>SUM(DQ14:DQ29)</f>
        <v>11</v>
      </c>
      <c r="DR30" s="3">
        <f>SUM(DR14:DR29)</f>
        <v>1</v>
      </c>
      <c r="DS30" s="3">
        <f>SUM(DS14:DS29)</f>
        <v>4</v>
      </c>
      <c r="DT30" s="3">
        <f>SUM(DT14:DT29)</f>
        <v>11</v>
      </c>
      <c r="DU30" s="3">
        <f>SUM(DU14:DU29)</f>
        <v>1</v>
      </c>
      <c r="DV30" s="3">
        <f>SUM(DV14:DV29)</f>
        <v>2</v>
      </c>
      <c r="DW30" s="3">
        <f>SUM(DW14:DW29)</f>
        <v>12</v>
      </c>
      <c r="DX30" s="3">
        <f>SUM(DX14:DX29)</f>
        <v>2</v>
      </c>
      <c r="DY30" s="3">
        <f>SUM(DY14:DY29)</f>
        <v>3</v>
      </c>
      <c r="DZ30" s="3">
        <f>SUM(DZ14:DZ29)</f>
        <v>12</v>
      </c>
      <c r="EA30" s="3">
        <f>SUM(EA14:EA29)</f>
        <v>1</v>
      </c>
      <c r="EB30" s="3">
        <f>SUM(EB14:EB29)</f>
        <v>16</v>
      </c>
      <c r="EC30" s="3">
        <f>SUM(EC14:EC29)</f>
        <v>0</v>
      </c>
      <c r="ED30" s="3">
        <f>SUM(ED14:ED29)</f>
        <v>0</v>
      </c>
      <c r="EE30" s="3">
        <f>SUM(EE14:EE29)</f>
        <v>5</v>
      </c>
      <c r="EF30" s="3">
        <f>SUM(EF14:EF29)</f>
        <v>10</v>
      </c>
      <c r="EG30" s="3">
        <f>SUM(EG14:EG29)</f>
        <v>1</v>
      </c>
      <c r="EH30" s="3">
        <f>SUM(EH14:EH29)</f>
        <v>12</v>
      </c>
      <c r="EI30" s="3">
        <f>SUM(EI14:EI29)</f>
        <v>3</v>
      </c>
      <c r="EJ30" s="3">
        <f>SUM(EJ14:EJ29)</f>
        <v>1</v>
      </c>
      <c r="EK30" s="3">
        <f>SUM(EK14:EK29)</f>
        <v>4</v>
      </c>
      <c r="EL30" s="3">
        <f>SUM(EL14:EL29)</f>
        <v>11</v>
      </c>
      <c r="EM30" s="3">
        <f>SUM(EM14:EM29)</f>
        <v>1</v>
      </c>
      <c r="EN30" s="3">
        <f>SUM(EN14:EN29)</f>
        <v>8</v>
      </c>
      <c r="EO30" s="3">
        <f>SUM(EO14:EO29)</f>
        <v>7</v>
      </c>
      <c r="EP30" s="3">
        <f>SUM(EP14:EP29)</f>
        <v>1</v>
      </c>
      <c r="EQ30" s="3">
        <f>SUM(EQ14:EQ29)</f>
        <v>5</v>
      </c>
      <c r="ER30" s="3">
        <f>SUM(ER14:ER29)</f>
        <v>9</v>
      </c>
      <c r="ES30" s="3">
        <f>SUM(ES14:ES29)</f>
        <v>2</v>
      </c>
      <c r="ET30" s="3">
        <f>SUM(ET14:ET29)</f>
        <v>6</v>
      </c>
      <c r="EU30" s="3">
        <f>SUM(EU14:EU29)</f>
        <v>9</v>
      </c>
      <c r="EV30" s="3">
        <f>SUM(EV14:EV29)</f>
        <v>1</v>
      </c>
      <c r="EW30" s="3">
        <f>SUM(EW14:EW29)</f>
        <v>5</v>
      </c>
      <c r="EX30" s="3">
        <f>SUM(EX14:EX29)</f>
        <v>9</v>
      </c>
      <c r="EY30" s="3">
        <f>SUM(EY14:EY29)</f>
        <v>2</v>
      </c>
      <c r="EZ30" s="3">
        <f>SUM(EZ14:EZ29)</f>
        <v>5</v>
      </c>
      <c r="FA30" s="3">
        <f>SUM(FA14:FA29)</f>
        <v>9</v>
      </c>
      <c r="FB30" s="3">
        <f>SUM(FB14:FB29)</f>
        <v>2</v>
      </c>
      <c r="FC30" s="3">
        <f>SUM(FC14:FC29)</f>
        <v>7</v>
      </c>
      <c r="FD30" s="3">
        <f>SUM(FD14:FD29)</f>
        <v>9</v>
      </c>
      <c r="FE30" s="3">
        <f>SUM(FE14:FE29)</f>
        <v>0</v>
      </c>
      <c r="FF30" s="3">
        <f>SUM(FF14:FF29)</f>
        <v>6</v>
      </c>
      <c r="FG30" s="3">
        <f>SUM(FG14:FG29)</f>
        <v>7</v>
      </c>
      <c r="FH30" s="3">
        <f>SUM(FH14:FH29)</f>
        <v>3</v>
      </c>
      <c r="FI30" s="3">
        <f>SUM(FI14:FI29)</f>
        <v>10</v>
      </c>
      <c r="FJ30" s="3">
        <f>SUM(FJ14:FJ29)</f>
        <v>6</v>
      </c>
      <c r="FK30" s="3">
        <f>SUM(FK14:FK29)</f>
        <v>0</v>
      </c>
    </row>
    <row r="31" spans="1:254" ht="39" customHeight="1">
      <c r="A31" s="40" t="s">
        <v>209</v>
      </c>
      <c r="B31" s="41"/>
      <c r="C31" s="10">
        <f>C30/16%</f>
        <v>100</v>
      </c>
      <c r="D31" s="10">
        <f t="shared" ref="D31:BO31" si="0">D30/17%</f>
        <v>0</v>
      </c>
      <c r="E31" s="10">
        <f t="shared" si="0"/>
        <v>0</v>
      </c>
      <c r="F31" s="10">
        <f>F30/16%</f>
        <v>100</v>
      </c>
      <c r="G31" s="10">
        <f t="shared" si="0"/>
        <v>0</v>
      </c>
      <c r="H31" s="10">
        <f t="shared" si="0"/>
        <v>0</v>
      </c>
      <c r="I31" s="10">
        <f>I30/16%</f>
        <v>100</v>
      </c>
      <c r="J31" s="10">
        <f t="shared" si="0"/>
        <v>0</v>
      </c>
      <c r="K31" s="10">
        <f t="shared" si="0"/>
        <v>0</v>
      </c>
      <c r="L31" s="10">
        <f>L30/16%</f>
        <v>12.5</v>
      </c>
      <c r="M31" s="10">
        <f>M30/16%</f>
        <v>75</v>
      </c>
      <c r="N31" s="10">
        <f>N30/16%</f>
        <v>12.5</v>
      </c>
      <c r="O31" s="10">
        <f>O30/16%</f>
        <v>100</v>
      </c>
      <c r="P31" s="10">
        <f t="shared" si="0"/>
        <v>0</v>
      </c>
      <c r="Q31" s="10">
        <f t="shared" si="0"/>
        <v>0</v>
      </c>
      <c r="R31" s="10">
        <f>R30/16%</f>
        <v>100</v>
      </c>
      <c r="S31" s="10">
        <f t="shared" si="0"/>
        <v>0</v>
      </c>
      <c r="T31" s="10">
        <f t="shared" si="0"/>
        <v>0</v>
      </c>
      <c r="U31" s="10">
        <f>U30/16%</f>
        <v>50</v>
      </c>
      <c r="V31" s="10">
        <f>V30/16%</f>
        <v>50</v>
      </c>
      <c r="W31" s="10">
        <f t="shared" si="0"/>
        <v>0</v>
      </c>
      <c r="X31" s="10">
        <f>X30/16%</f>
        <v>50</v>
      </c>
      <c r="Y31" s="10">
        <f>Y30/16%</f>
        <v>50</v>
      </c>
      <c r="Z31" s="10">
        <f t="shared" si="0"/>
        <v>0</v>
      </c>
      <c r="AA31" s="10">
        <f>AA30/16%</f>
        <v>100</v>
      </c>
      <c r="AB31" s="10">
        <f t="shared" si="0"/>
        <v>0</v>
      </c>
      <c r="AC31" s="10">
        <f t="shared" si="0"/>
        <v>0</v>
      </c>
      <c r="AD31" s="10">
        <f t="shared" si="0"/>
        <v>0</v>
      </c>
      <c r="AE31" s="10">
        <f>AE30/16%</f>
        <v>87.5</v>
      </c>
      <c r="AF31" s="10">
        <f>AF30/16%</f>
        <v>12.5</v>
      </c>
      <c r="AG31" s="10">
        <f t="shared" si="0"/>
        <v>0</v>
      </c>
      <c r="AH31" s="10">
        <f>AH30/16%</f>
        <v>100</v>
      </c>
      <c r="AI31" s="10">
        <f t="shared" si="0"/>
        <v>0</v>
      </c>
      <c r="AJ31" s="10">
        <f>AJ30/16%</f>
        <v>18.75</v>
      </c>
      <c r="AK31" s="10">
        <f>AK30/16%</f>
        <v>81.25</v>
      </c>
      <c r="AL31" s="10">
        <f t="shared" si="0"/>
        <v>0</v>
      </c>
      <c r="AM31" s="10">
        <f>AM30/16%</f>
        <v>100</v>
      </c>
      <c r="AN31" s="10">
        <f t="shared" si="0"/>
        <v>0</v>
      </c>
      <c r="AO31" s="10">
        <f t="shared" si="0"/>
        <v>0</v>
      </c>
      <c r="AP31" s="10">
        <f>AP30/16%</f>
        <v>68.75</v>
      </c>
      <c r="AQ31" s="10">
        <f>AQ30/16%</f>
        <v>31.25</v>
      </c>
      <c r="AR31" s="10">
        <f t="shared" si="0"/>
        <v>0</v>
      </c>
      <c r="AS31" s="10">
        <f>AS30/16%</f>
        <v>100</v>
      </c>
      <c r="AT31" s="10">
        <f t="shared" si="0"/>
        <v>0</v>
      </c>
      <c r="AU31" s="10">
        <f t="shared" si="0"/>
        <v>0</v>
      </c>
      <c r="AV31" s="10">
        <f>AV30/16%</f>
        <v>81.25</v>
      </c>
      <c r="AW31" s="10">
        <f>AW30/16%</f>
        <v>18.75</v>
      </c>
      <c r="AX31" s="10">
        <f t="shared" si="0"/>
        <v>0</v>
      </c>
      <c r="AY31" s="10">
        <f>AY30/16%</f>
        <v>100</v>
      </c>
      <c r="AZ31" s="10">
        <f t="shared" si="0"/>
        <v>0</v>
      </c>
      <c r="BA31" s="10">
        <f t="shared" si="0"/>
        <v>0</v>
      </c>
      <c r="BB31" s="10">
        <f>BB30/16%</f>
        <v>100</v>
      </c>
      <c r="BC31" s="10">
        <f t="shared" si="0"/>
        <v>0</v>
      </c>
      <c r="BD31" s="10">
        <f t="shared" si="0"/>
        <v>0</v>
      </c>
      <c r="BE31" s="10">
        <f>BE30/16%</f>
        <v>100</v>
      </c>
      <c r="BF31" s="10">
        <f t="shared" si="0"/>
        <v>0</v>
      </c>
      <c r="BG31" s="10">
        <f t="shared" si="0"/>
        <v>0</v>
      </c>
      <c r="BH31" s="10">
        <f t="shared" si="0"/>
        <v>0</v>
      </c>
      <c r="BI31" s="10">
        <f>BI30/16%</f>
        <v>100</v>
      </c>
      <c r="BJ31" s="10">
        <f t="shared" si="0"/>
        <v>0</v>
      </c>
      <c r="BK31" s="10">
        <f>BK30/16%</f>
        <v>43.75</v>
      </c>
      <c r="BL31" s="10">
        <f>BL30/16%</f>
        <v>37.5</v>
      </c>
      <c r="BM31" s="10">
        <f>BM30/16%</f>
        <v>18.75</v>
      </c>
      <c r="BN31" s="10">
        <f>BN30/16%</f>
        <v>37.5</v>
      </c>
      <c r="BO31" s="10">
        <f>BO30/16%</f>
        <v>50</v>
      </c>
      <c r="BP31" s="10">
        <f>BP30/16%</f>
        <v>12.5</v>
      </c>
      <c r="BQ31" s="10">
        <f>BQ30/16%</f>
        <v>18.75</v>
      </c>
      <c r="BR31" s="10">
        <f>BR30/16%</f>
        <v>75</v>
      </c>
      <c r="BS31" s="10">
        <f>BS30/16%</f>
        <v>6.25</v>
      </c>
      <c r="BT31" s="10">
        <f>BT30/16%</f>
        <v>37.5</v>
      </c>
      <c r="BU31" s="10">
        <f>BU30/16%</f>
        <v>62.5</v>
      </c>
      <c r="BV31" s="10">
        <f t="shared" ref="BP31:EA31" si="1">BV30/17%</f>
        <v>0</v>
      </c>
      <c r="BW31" s="10">
        <f>BW30/16%</f>
        <v>56.25</v>
      </c>
      <c r="BX31" s="10">
        <f>BX30/16%</f>
        <v>37.5</v>
      </c>
      <c r="BY31" s="10">
        <f>BY30/16%</f>
        <v>6.25</v>
      </c>
      <c r="BZ31" s="10">
        <f>BZ30/16%</f>
        <v>50</v>
      </c>
      <c r="CA31" s="10">
        <f>CA30/16%</f>
        <v>31.25</v>
      </c>
      <c r="CB31" s="10">
        <f>CB30/16%</f>
        <v>18.75</v>
      </c>
      <c r="CC31" s="10">
        <f>CC30/16%</f>
        <v>31.25</v>
      </c>
      <c r="CD31" s="10">
        <f>CD30/16%</f>
        <v>62.5</v>
      </c>
      <c r="CE31" s="10">
        <f>CE30/16%</f>
        <v>6.25</v>
      </c>
      <c r="CF31" s="10">
        <f>CF30/16%</f>
        <v>87.5</v>
      </c>
      <c r="CG31" s="10">
        <f>CG30/16%</f>
        <v>12.5</v>
      </c>
      <c r="CH31" s="10">
        <f t="shared" si="1"/>
        <v>0</v>
      </c>
      <c r="CI31" s="10">
        <f>CI30/16%</f>
        <v>25</v>
      </c>
      <c r="CJ31" s="10">
        <f>CJ30/16%</f>
        <v>68.75</v>
      </c>
      <c r="CK31" s="10">
        <f>CK30/16%</f>
        <v>6.25</v>
      </c>
      <c r="CL31" s="10">
        <f>CL30/16%</f>
        <v>25</v>
      </c>
      <c r="CM31" s="10">
        <f>CM30/16%</f>
        <v>75</v>
      </c>
      <c r="CN31" s="10">
        <f t="shared" si="1"/>
        <v>0</v>
      </c>
      <c r="CO31" s="10">
        <f>CO30/16%</f>
        <v>100</v>
      </c>
      <c r="CP31" s="10">
        <f t="shared" si="1"/>
        <v>0</v>
      </c>
      <c r="CQ31" s="10">
        <f t="shared" si="1"/>
        <v>0</v>
      </c>
      <c r="CR31" s="10">
        <f>CR30/16%</f>
        <v>18.75</v>
      </c>
      <c r="CS31" s="10">
        <f>CS30/16%</f>
        <v>75</v>
      </c>
      <c r="CT31" s="10">
        <f>CT30/16%</f>
        <v>6.25</v>
      </c>
      <c r="CU31" s="10">
        <f>CU30/16%</f>
        <v>25</v>
      </c>
      <c r="CV31" s="10">
        <f>CV30/16%</f>
        <v>62.5</v>
      </c>
      <c r="CW31" s="10">
        <f>CW30/16%</f>
        <v>12.5</v>
      </c>
      <c r="CX31" s="10">
        <f>CX30/16%</f>
        <v>12.5</v>
      </c>
      <c r="CY31" s="10">
        <f>CY30/16%</f>
        <v>43.75</v>
      </c>
      <c r="CZ31" s="10">
        <f>CZ30/16%</f>
        <v>43.75</v>
      </c>
      <c r="DA31" s="10">
        <f>DA30/16%</f>
        <v>100</v>
      </c>
      <c r="DB31" s="10">
        <f>DB30/16%</f>
        <v>0</v>
      </c>
      <c r="DC31" s="10">
        <f t="shared" si="1"/>
        <v>0</v>
      </c>
      <c r="DD31" s="10">
        <f>DD30/16%</f>
        <v>25</v>
      </c>
      <c r="DE31" s="10">
        <f>DE30/16%</f>
        <v>62.5</v>
      </c>
      <c r="DF31" s="10">
        <f>DF30/16%</f>
        <v>12.5</v>
      </c>
      <c r="DG31" s="10">
        <f>DG30/16%</f>
        <v>25</v>
      </c>
      <c r="DH31" s="10">
        <f>DH30/16%</f>
        <v>68.75</v>
      </c>
      <c r="DI31" s="10">
        <f>DI30/16%</f>
        <v>6.25</v>
      </c>
      <c r="DJ31" s="10">
        <f>DJ30/16%</f>
        <v>50</v>
      </c>
      <c r="DK31" s="10">
        <f>DK30/16%</f>
        <v>43.75</v>
      </c>
      <c r="DL31" s="10">
        <f>DL30/16%</f>
        <v>6.25</v>
      </c>
      <c r="DM31" s="10">
        <f>DM30/16%</f>
        <v>43.75</v>
      </c>
      <c r="DN31" s="10">
        <f>DN30/16%</f>
        <v>56.25</v>
      </c>
      <c r="DO31" s="10">
        <f>DO30/16%</f>
        <v>0</v>
      </c>
      <c r="DP31" s="10">
        <f>DP30/16%</f>
        <v>25</v>
      </c>
      <c r="DQ31" s="10">
        <f>DQ30/16%</f>
        <v>68.75</v>
      </c>
      <c r="DR31" s="10">
        <f>DR30/16%</f>
        <v>6.25</v>
      </c>
      <c r="DS31" s="10">
        <f>DS30/16%</f>
        <v>25</v>
      </c>
      <c r="DT31" s="10">
        <f>DT30/16%</f>
        <v>68.75</v>
      </c>
      <c r="DU31" s="10">
        <f>DU30/16%</f>
        <v>6.25</v>
      </c>
      <c r="DV31" s="10">
        <f>DV30/16%</f>
        <v>12.5</v>
      </c>
      <c r="DW31" s="10">
        <f>DW30/16%</f>
        <v>75</v>
      </c>
      <c r="DX31" s="10">
        <f>DX30/16%</f>
        <v>12.5</v>
      </c>
      <c r="DY31" s="10">
        <f>DY30/16%</f>
        <v>18.75</v>
      </c>
      <c r="DZ31" s="10">
        <f>DZ30/16%</f>
        <v>75</v>
      </c>
      <c r="EA31" s="10">
        <f>EA30/16%</f>
        <v>6.25</v>
      </c>
      <c r="EB31" s="10">
        <f>EB30/16%</f>
        <v>100</v>
      </c>
      <c r="EC31" s="10">
        <f t="shared" ref="EB31:FK31" si="2">EC30/17%</f>
        <v>0</v>
      </c>
      <c r="ED31" s="10">
        <f t="shared" si="2"/>
        <v>0</v>
      </c>
      <c r="EE31" s="10">
        <f>EE30/16%</f>
        <v>31.25</v>
      </c>
      <c r="EF31" s="10">
        <f>EF30/16%</f>
        <v>62.5</v>
      </c>
      <c r="EG31" s="10">
        <f>EG30/16%</f>
        <v>6.25</v>
      </c>
      <c r="EH31" s="10">
        <f>EH30/16%</f>
        <v>75</v>
      </c>
      <c r="EI31" s="10">
        <f>EI30/16%</f>
        <v>18.75</v>
      </c>
      <c r="EJ31" s="10">
        <f>EJ30/16%</f>
        <v>6.25</v>
      </c>
      <c r="EK31" s="10">
        <f>EK30/16%</f>
        <v>25</v>
      </c>
      <c r="EL31" s="10">
        <f>EL30/16%</f>
        <v>68.75</v>
      </c>
      <c r="EM31" s="10">
        <f>EM30/16%</f>
        <v>6.25</v>
      </c>
      <c r="EN31" s="10">
        <f>EN30/16%</f>
        <v>50</v>
      </c>
      <c r="EO31" s="10">
        <f>EO30/16%</f>
        <v>43.75</v>
      </c>
      <c r="EP31" s="10">
        <f>EP30/16%</f>
        <v>6.25</v>
      </c>
      <c r="EQ31" s="10">
        <f>EQ30/16%</f>
        <v>31.25</v>
      </c>
      <c r="ER31" s="10">
        <f>ER30/16%</f>
        <v>56.25</v>
      </c>
      <c r="ES31" s="10">
        <f>ES30/16%</f>
        <v>12.5</v>
      </c>
      <c r="ET31" s="10">
        <f>ET30/16%</f>
        <v>37.5</v>
      </c>
      <c r="EU31" s="10">
        <f>EU30/16%</f>
        <v>56.25</v>
      </c>
      <c r="EV31" s="10">
        <f>EV30/16%</f>
        <v>6.25</v>
      </c>
      <c r="EW31" s="10">
        <f>EW30/16%</f>
        <v>31.25</v>
      </c>
      <c r="EX31" s="10">
        <f>EX30/16%</f>
        <v>56.25</v>
      </c>
      <c r="EY31" s="10">
        <f>EY30/16%</f>
        <v>12.5</v>
      </c>
      <c r="EZ31" s="10">
        <f>EZ30/16%</f>
        <v>31.25</v>
      </c>
      <c r="FA31" s="10">
        <f>FA30/16%</f>
        <v>56.25</v>
      </c>
      <c r="FB31" s="10">
        <f>FB30/16%</f>
        <v>12.5</v>
      </c>
      <c r="FC31" s="10">
        <f>FC30/16%</f>
        <v>43.75</v>
      </c>
      <c r="FD31" s="10">
        <f>FD30/16%</f>
        <v>56.25</v>
      </c>
      <c r="FE31" s="10">
        <f t="shared" si="2"/>
        <v>0</v>
      </c>
      <c r="FF31" s="10">
        <f>FF30/16%</f>
        <v>37.5</v>
      </c>
      <c r="FG31" s="10">
        <f>FG30/16%</f>
        <v>43.75</v>
      </c>
      <c r="FH31" s="10">
        <f>FH30/16%</f>
        <v>18.75</v>
      </c>
      <c r="FI31" s="10">
        <f>FI30/16%</f>
        <v>62.5</v>
      </c>
      <c r="FJ31" s="10">
        <f>FJ30/16%</f>
        <v>37.5</v>
      </c>
      <c r="FK31" s="10">
        <f t="shared" si="2"/>
        <v>0</v>
      </c>
    </row>
    <row r="33" spans="2:5">
      <c r="B33" t="s">
        <v>200</v>
      </c>
    </row>
    <row r="34" spans="2:5">
      <c r="B34" t="s">
        <v>201</v>
      </c>
      <c r="C34" t="s">
        <v>204</v>
      </c>
      <c r="D34" s="21">
        <f>(C31+F31+I31+L31+O31)/5</f>
        <v>82.5</v>
      </c>
      <c r="E34" s="14">
        <f>D34/100*17</f>
        <v>14.024999999999999</v>
      </c>
    </row>
    <row r="35" spans="2:5">
      <c r="B35" t="s">
        <v>202</v>
      </c>
      <c r="C35" t="s">
        <v>204</v>
      </c>
      <c r="D35" s="21">
        <f>(D31+G31+J31+M31+P31)/5</f>
        <v>15</v>
      </c>
      <c r="E35" s="14">
        <f>D35/100*17</f>
        <v>2.5499999999999998</v>
      </c>
    </row>
    <row r="36" spans="2:5">
      <c r="B36" t="s">
        <v>203</v>
      </c>
      <c r="C36" t="s">
        <v>204</v>
      </c>
      <c r="D36" s="21">
        <f>(E31+H31+K31+N31+Q31)/5</f>
        <v>2.5</v>
      </c>
      <c r="E36" s="14">
        <f>D36/100*17</f>
        <v>0.42500000000000004</v>
      </c>
    </row>
    <row r="37" spans="2:5">
      <c r="D37" s="18">
        <f>SUM(D34:D36)</f>
        <v>100</v>
      </c>
      <c r="E37" s="18">
        <v>16</v>
      </c>
    </row>
    <row r="38" spans="2:5">
      <c r="B38" t="s">
        <v>201</v>
      </c>
      <c r="C38" t="s">
        <v>205</v>
      </c>
      <c r="D38" s="21">
        <f>(R31+U31+X31+AA31+AD31+AG31+AJ31+AM31+AP31+AS31+AV31+AY31+BB31+BE31+BH31)/15</f>
        <v>64.583333333333329</v>
      </c>
      <c r="E38">
        <v>11</v>
      </c>
    </row>
    <row r="39" spans="2:5">
      <c r="B39" t="s">
        <v>202</v>
      </c>
      <c r="C39" t="s">
        <v>205</v>
      </c>
      <c r="D39" s="21">
        <f>(S31+V31+Y31+AB31+AE31+AH31+AK31+AN31+AQ31+AT31+AW31+AZ31+BC31+BF31+BI31)/15</f>
        <v>34.583333333333336</v>
      </c>
      <c r="E39">
        <v>6</v>
      </c>
    </row>
    <row r="40" spans="2:5">
      <c r="B40" t="s">
        <v>203</v>
      </c>
      <c r="C40" t="s">
        <v>205</v>
      </c>
      <c r="D40" s="21">
        <f>(T31+W31+Z31+AC31+AF31+AI31+AL31+AO31+AR31+AU31+AX31+BA31+BD31+BG31+BJ31)/15</f>
        <v>0.83333333333333337</v>
      </c>
      <c r="E40">
        <v>0</v>
      </c>
    </row>
    <row r="41" spans="2:5">
      <c r="D41" s="19">
        <f>SUM(D38:D40)</f>
        <v>99.999999999999986</v>
      </c>
      <c r="E41" s="19">
        <v>16</v>
      </c>
    </row>
    <row r="42" spans="2:5">
      <c r="B42" t="s">
        <v>201</v>
      </c>
      <c r="C42" t="s">
        <v>206</v>
      </c>
      <c r="D42" s="21">
        <f>(BK31+BN31+BQ31+BT31+BW31)/5</f>
        <v>38.75</v>
      </c>
      <c r="E42">
        <v>7</v>
      </c>
    </row>
    <row r="43" spans="2:5">
      <c r="B43" t="s">
        <v>202</v>
      </c>
      <c r="C43" t="s">
        <v>206</v>
      </c>
      <c r="D43" s="21">
        <f>(BL31+BO31+BR31+BU31+BX31)/5</f>
        <v>52.5</v>
      </c>
      <c r="E43">
        <v>9</v>
      </c>
    </row>
    <row r="44" spans="2:5">
      <c r="B44" t="s">
        <v>203</v>
      </c>
      <c r="C44" t="s">
        <v>206</v>
      </c>
      <c r="D44" s="21">
        <f>(BM31+BP31+BS31+BV31+BY31)/5</f>
        <v>8.75</v>
      </c>
      <c r="E44">
        <v>1</v>
      </c>
    </row>
    <row r="45" spans="2:5">
      <c r="D45" s="19">
        <f>SUM(D42:D44)</f>
        <v>100</v>
      </c>
      <c r="E45" s="19">
        <v>16</v>
      </c>
    </row>
    <row r="46" spans="2:5">
      <c r="B46" t="s">
        <v>201</v>
      </c>
      <c r="C46" t="s">
        <v>207</v>
      </c>
      <c r="D46" s="21">
        <f>(BZ31+CC31+CF31+CI31+CL31+CO31+CR31+CU31+CX31+DA31+DD31+DG31+DJ31+DM31+DP31+DS31+DV31+DY31+EB31+EE31+EH31+EK31+EN31+EQ31+ET31)/25</f>
        <v>42</v>
      </c>
      <c r="E46">
        <v>8</v>
      </c>
    </row>
    <row r="47" spans="2:5">
      <c r="B47" t="s">
        <v>202</v>
      </c>
      <c r="C47" t="s">
        <v>207</v>
      </c>
      <c r="D47" s="21">
        <f>(CA31+CD31+CG31+CJ31+CM31+CP31+CS31+CV31+CY31+DB31+DE31+DH31+DK31+DN31+DQ31+DT31+DW31+DZ31+EC31+EF31+EI31+EL31+EO31+ER31+EU31)/25</f>
        <v>50.25</v>
      </c>
      <c r="E47">
        <v>8</v>
      </c>
    </row>
    <row r="48" spans="2:5">
      <c r="B48" t="s">
        <v>203</v>
      </c>
      <c r="C48" t="s">
        <v>207</v>
      </c>
      <c r="D48" s="21">
        <f>(CB31+CE31+CH31+CK31+CN31+CQ31+CT31+CW31+CZ31+DC31+DF31+DI31+DL31+DO31+DR31+DU31+DX31+EA31+ED31+EG31+EJ31+EM31+EP31+ES31+EV31)/25</f>
        <v>7.75</v>
      </c>
      <c r="E48">
        <v>1</v>
      </c>
    </row>
    <row r="49" spans="2:5">
      <c r="D49" s="19">
        <f>SUM(D46:D48)</f>
        <v>100</v>
      </c>
      <c r="E49" s="19">
        <v>16</v>
      </c>
    </row>
    <row r="50" spans="2:5">
      <c r="B50" t="s">
        <v>201</v>
      </c>
      <c r="C50" t="s">
        <v>208</v>
      </c>
      <c r="D50" s="21">
        <f>(EW31+EZ31+FC31+FF31+FI31)/5</f>
        <v>41.25</v>
      </c>
      <c r="E50">
        <v>8</v>
      </c>
    </row>
    <row r="51" spans="2:5">
      <c r="B51" t="s">
        <v>202</v>
      </c>
      <c r="C51" t="s">
        <v>208</v>
      </c>
      <c r="D51" s="21">
        <f>(EX31+FA31+FD31+FG31+FJ31)/5</f>
        <v>50</v>
      </c>
      <c r="E51">
        <f>D51/100*17</f>
        <v>8.5</v>
      </c>
    </row>
    <row r="52" spans="2:5">
      <c r="B52" t="s">
        <v>203</v>
      </c>
      <c r="C52" t="s">
        <v>208</v>
      </c>
      <c r="D52" s="21">
        <f>(EY31+FB31+FE31+FH31+FK31)/5</f>
        <v>8.75</v>
      </c>
      <c r="E52">
        <v>1</v>
      </c>
    </row>
    <row r="53" spans="2:5">
      <c r="D53" s="19">
        <f>SUM(D50:D52)</f>
        <v>100</v>
      </c>
      <c r="E53" s="19">
        <v>16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0:B30"/>
    <mergeCell ref="A31:B3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2026-08-07T06:09:23Z</dcterms:modified>
</cp:coreProperties>
</file>